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M:\Папка для обмена\Шароглазова\ПРОГРАММА 2025-2030\Приложения правки\"/>
    </mc:Choice>
  </mc:AlternateContent>
  <bookViews>
    <workbookView xWindow="0" yWindow="0" windowWidth="24000" windowHeight="9600" tabRatio="500"/>
  </bookViews>
  <sheets>
    <sheet name="Приложение 7" sheetId="1" r:id="rId1"/>
  </sheets>
  <definedNames>
    <definedName name="Print_Titles" localSheetId="0">'Приложение 7'!$12:$16</definedName>
    <definedName name="_xlnm.Print_Area" localSheetId="0">'Приложение 7'!$A:$X</definedName>
  </definedNames>
  <calcPr calcId="162913"/>
</workbook>
</file>

<file path=xl/calcChain.xml><?xml version="1.0" encoding="utf-8"?>
<calcChain xmlns="http://schemas.openxmlformats.org/spreadsheetml/2006/main">
  <c r="H14" i="1" l="1"/>
  <c r="I14" i="1"/>
  <c r="J14" i="1"/>
  <c r="K14" i="1"/>
  <c r="L14" i="1"/>
  <c r="N14" i="1"/>
  <c r="O14" i="1"/>
  <c r="P14" i="1"/>
  <c r="Q14" i="1"/>
  <c r="S14" i="1"/>
  <c r="T14" i="1"/>
  <c r="U14" i="1"/>
  <c r="V14" i="1"/>
  <c r="W14" i="1"/>
  <c r="G14" i="1"/>
  <c r="X21" i="1" l="1"/>
  <c r="M21" i="1"/>
  <c r="X20" i="1"/>
  <c r="M20" i="1"/>
  <c r="X19" i="1"/>
  <c r="M19" i="1"/>
  <c r="X18" i="1"/>
  <c r="M18" i="1"/>
  <c r="X17" i="1"/>
  <c r="M17" i="1"/>
  <c r="X16" i="1"/>
  <c r="M16" i="1"/>
  <c r="V13" i="1"/>
  <c r="U13" i="1"/>
  <c r="T13" i="1"/>
  <c r="S13" i="1"/>
  <c r="R13" i="1"/>
  <c r="Q13" i="1"/>
  <c r="P13" i="1"/>
  <c r="O13" i="1"/>
  <c r="N13" i="1"/>
  <c r="L13" i="1"/>
  <c r="K13" i="1"/>
  <c r="J13" i="1"/>
  <c r="I13" i="1"/>
  <c r="H13" i="1"/>
  <c r="G13" i="1"/>
  <c r="F14" i="1"/>
  <c r="F13" i="1" s="1"/>
  <c r="E14" i="1"/>
  <c r="E13" i="1" s="1"/>
  <c r="D14" i="1"/>
  <c r="D13" i="1" s="1"/>
  <c r="C14" i="1"/>
  <c r="C13" i="1" s="1"/>
  <c r="W13" i="1"/>
  <c r="X13" i="1" l="1"/>
  <c r="M14" i="1"/>
  <c r="M13" i="1" s="1"/>
</calcChain>
</file>

<file path=xl/sharedStrings.xml><?xml version="1.0" encoding="utf-8"?>
<sst xmlns="http://schemas.openxmlformats.org/spreadsheetml/2006/main" count="124" uniqueCount="34">
  <si>
    <t>Планируемые показатели реализации региональной адресной программы по переселению граждан из аварийного жилищного фонда</t>
  </si>
  <si>
    <t>№ п/п</t>
  </si>
  <si>
    <t>Наименование муниципального образования</t>
  </si>
  <si>
    <t>Расселяемая площадь</t>
  </si>
  <si>
    <t>Количество переселяемых жителей</t>
  </si>
  <si>
    <t>2022 г.</t>
  </si>
  <si>
    <t>2023 г.</t>
  </si>
  <si>
    <t>2024 г.</t>
  </si>
  <si>
    <t>2025 г.</t>
  </si>
  <si>
    <t>2026 г.</t>
  </si>
  <si>
    <t>2027 г.</t>
  </si>
  <si>
    <t>2028 г.</t>
  </si>
  <si>
    <t>2029 г.</t>
  </si>
  <si>
    <t>2030 г.</t>
  </si>
  <si>
    <t>2031 г.</t>
  </si>
  <si>
    <t>Всего</t>
  </si>
  <si>
    <t>кв.м</t>
  </si>
  <si>
    <t>чел</t>
  </si>
  <si>
    <t>в части, предусматривающей финансирование за счет средств Фонда, в т.ч.:</t>
  </si>
  <si>
    <t xml:space="preserve">Всего по этапу 2025 года </t>
  </si>
  <si>
    <t>Итого по Петровск-Забайкальский (город Петровск-Забайкальский)</t>
  </si>
  <si>
    <t>x</t>
  </si>
  <si>
    <t>Итого по Забайкальское (Забайкальский муниципальный район)</t>
  </si>
  <si>
    <t>Итого по Карымское (Карымский муниципальный район)</t>
  </si>
  <si>
    <t>Итого по Могочинское (Могочинский муниципальный район)</t>
  </si>
  <si>
    <t>Итого по Чернышевское (Чернышевский муниципальный район)</t>
  </si>
  <si>
    <t>Итого по Шилкинский муниципальный район</t>
  </si>
  <si>
    <t>Высшее должностное лицо субъекта Российской Федерации (руководитель высшего исполнительного органа государственной власти субъекта Российской Федерации)</t>
  </si>
  <si>
    <t>/Подпись/</t>
  </si>
  <si>
    <t>/Расшифровка подписи/</t>
  </si>
  <si>
    <t xml:space="preserve">МП       </t>
  </si>
  <si>
    <t xml:space="preserve">"       "                             20     года </t>
  </si>
  <si>
    <t>Итого по Чита (город Чита)</t>
  </si>
  <si>
    <t>Приложение № 7 к Региональной адресной программе Забайкальского края по переселению граждан из аварийного жилищного фонда на  2019-2025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</si>
</sst>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 ₽&quot;;[Red]\-#,##0.00&quot; ₽&quot;"/>
    <numFmt numFmtId="165" formatCode="#,##0.00_ ;\-#,##0.00\ "/>
    <numFmt numFmtId="166" formatCode="#,##0_ ;\-#,##0\ "/>
  </numFmts>
  <fonts count="8" x14ac:knownFonts="1"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2" borderId="0" xfId="0" applyFill="1" applyProtection="1"/>
    <xf numFmtId="0" fontId="0" fillId="2" borderId="0" xfId="0" applyFill="1" applyAlignment="1" applyProtection="1">
      <alignment wrapText="1"/>
    </xf>
    <xf numFmtId="0" fontId="1" fillId="2" borderId="0" xfId="0" applyFont="1" applyFill="1" applyProtection="1"/>
    <xf numFmtId="0" fontId="2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left" vertical="center" wrapText="1"/>
    </xf>
    <xf numFmtId="165" fontId="5" fillId="2" borderId="1" xfId="0" applyNumberFormat="1" applyFont="1" applyFill="1" applyBorder="1" applyAlignment="1" applyProtection="1">
      <alignment horizontal="right" vertical="center"/>
    </xf>
    <xf numFmtId="166" fontId="5" fillId="2" borderId="1" xfId="0" applyNumberFormat="1" applyFont="1" applyFill="1" applyBorder="1" applyAlignment="1" applyProtection="1">
      <alignment horizontal="right" vertical="center"/>
    </xf>
    <xf numFmtId="0" fontId="6" fillId="2" borderId="1" xfId="0" applyFont="1" applyFill="1" applyBorder="1" applyAlignment="1" applyProtection="1">
      <alignment horizontal="center" vertical="center" wrapText="1"/>
    </xf>
    <xf numFmtId="165" fontId="5" fillId="2" borderId="1" xfId="0" applyNumberFormat="1" applyFont="1" applyFill="1" applyBorder="1" applyAlignment="1" applyProtection="1">
      <alignment horizontal="right" vertical="center" wrapText="1"/>
    </xf>
    <xf numFmtId="166" fontId="5" fillId="2" borderId="1" xfId="0" applyNumberFormat="1" applyFont="1" applyFill="1" applyBorder="1" applyAlignment="1" applyProtection="1">
      <alignment horizontal="right" vertical="center" wrapText="1"/>
    </xf>
    <xf numFmtId="0" fontId="5" fillId="2" borderId="0" xfId="0" applyFont="1" applyFill="1" applyAlignment="1" applyProtection="1">
      <alignment horizontal="left" wrapText="1"/>
      <protection locked="0"/>
    </xf>
    <xf numFmtId="0" fontId="0" fillId="2" borderId="0" xfId="0" applyFill="1" applyAlignment="1" applyProtection="1">
      <alignment wrapText="1"/>
      <protection locked="0"/>
    </xf>
    <xf numFmtId="0" fontId="7" fillId="2" borderId="0" xfId="0" applyFont="1" applyFill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left" wrapText="1"/>
      <protection locked="0"/>
    </xf>
    <xf numFmtId="0" fontId="7" fillId="2" borderId="0" xfId="0" applyFont="1" applyFill="1" applyAlignment="1" applyProtection="1">
      <alignment horizontal="center" vertical="top" wrapText="1"/>
    </xf>
    <xf numFmtId="0" fontId="7" fillId="2" borderId="0" xfId="0" applyFont="1" applyFill="1" applyAlignment="1" applyProtection="1">
      <alignment vertical="top" wrapText="1"/>
    </xf>
    <xf numFmtId="0" fontId="1" fillId="2" borderId="0" xfId="0" applyFont="1" applyFill="1" applyAlignment="1" applyProtection="1">
      <alignment horizontal="right" vertical="center" wrapText="1"/>
    </xf>
    <xf numFmtId="0" fontId="4" fillId="2" borderId="0" xfId="0" applyFont="1" applyFill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16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left" wrapText="1"/>
    </xf>
    <xf numFmtId="0" fontId="7" fillId="2" borderId="0" xfId="0" applyFont="1" applyFill="1" applyAlignment="1" applyProtection="1">
      <alignment horizontal="center"/>
    </xf>
    <xf numFmtId="0" fontId="7" fillId="2" borderId="0" xfId="0" applyFont="1" applyFill="1" applyAlignment="1" applyProtection="1">
      <alignment horizontal="center" wrapText="1"/>
    </xf>
    <xf numFmtId="0" fontId="7" fillId="2" borderId="0" xfId="0" applyFont="1" applyFill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/>
    </xf>
    <xf numFmtId="0" fontId="7" fillId="2" borderId="2" xfId="0" applyFont="1" applyFill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right" vertical="center" wrapText="1"/>
      <protection locked="0"/>
    </xf>
    <xf numFmtId="0" fontId="5" fillId="2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 vertical="center" wrapText="1"/>
    </xf>
    <xf numFmtId="166" fontId="5" fillId="3" borderId="1" xfId="0" applyNumberFormat="1" applyFont="1" applyFill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L27"/>
  <sheetViews>
    <sheetView tabSelected="1" zoomScale="60" zoomScaleNormal="60" workbookViewId="0">
      <selection activeCell="AC13" sqref="AC13"/>
    </sheetView>
  </sheetViews>
  <sheetFormatPr defaultColWidth="8.5703125" defaultRowHeight="15" x14ac:dyDescent="0.25"/>
  <cols>
    <col min="1" max="1" width="6.85546875" customWidth="1"/>
    <col min="2" max="2" width="46.7109375" style="1" customWidth="1"/>
    <col min="3" max="6" width="32.42578125" hidden="1" customWidth="1" collapsed="1"/>
    <col min="7" max="7" width="32.42578125" customWidth="1"/>
    <col min="8" max="12" width="32.42578125" hidden="1" customWidth="1" collapsed="1"/>
    <col min="13" max="13" width="32.42578125" customWidth="1"/>
    <col min="14" max="17" width="32.42578125" hidden="1" customWidth="1" collapsed="1"/>
    <col min="18" max="18" width="32.42578125" customWidth="1"/>
    <col min="19" max="23" width="32.42578125" hidden="1" customWidth="1" collapsed="1"/>
    <col min="24" max="24" width="48.5703125" customWidth="1"/>
    <col min="1024" max="1024" width="9.140625" customWidth="1"/>
  </cols>
  <sheetData>
    <row r="1" spans="1:1023 1025:1026" ht="15" customHeight="1" x14ac:dyDescent="0.25">
      <c r="A1" s="2"/>
      <c r="B1" s="19" t="s">
        <v>33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K1" s="2"/>
      <c r="AML1" s="2"/>
    </row>
    <row r="2" spans="1:1023 1025:1026" ht="13.9" customHeight="1" x14ac:dyDescent="0.25">
      <c r="A2" s="2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K2" s="2"/>
      <c r="AML2" s="2"/>
    </row>
    <row r="3" spans="1:1023 1025:1026" ht="13.9" customHeight="1" x14ac:dyDescent="0.25">
      <c r="A3" s="2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3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K3" s="2"/>
      <c r="AML3" s="2"/>
    </row>
    <row r="4" spans="1:1023 1025:1026" ht="40.5" customHeight="1" x14ac:dyDescent="0.25">
      <c r="A4" s="2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3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K4" s="2"/>
      <c r="AML4" s="2"/>
    </row>
    <row r="5" spans="1:1023 1025:1026" ht="15" customHeight="1" x14ac:dyDescent="0.25"/>
    <row r="6" spans="1:1023 1025:1026" ht="9" customHeight="1" x14ac:dyDescent="0.25"/>
    <row r="7" spans="1:1023 1025:1026" ht="19.7" customHeight="1" x14ac:dyDescent="0.25">
      <c r="A7" s="4"/>
      <c r="B7" s="20" t="s">
        <v>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</row>
    <row r="8" spans="1:1023 1025:1026" ht="15" customHeight="1" x14ac:dyDescent="0.25"/>
    <row r="9" spans="1:1023 1025:1026" ht="20.25" customHeight="1" x14ac:dyDescent="0.25">
      <c r="A9" s="21" t="s">
        <v>1</v>
      </c>
      <c r="B9" s="22" t="s">
        <v>2</v>
      </c>
      <c r="C9" s="21" t="s">
        <v>3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 t="s">
        <v>4</v>
      </c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1023 1025:1026" ht="19.7" customHeight="1" x14ac:dyDescent="0.25">
      <c r="A10" s="21"/>
      <c r="B10" s="22"/>
      <c r="C10" s="5" t="s">
        <v>5</v>
      </c>
      <c r="D10" s="5" t="s">
        <v>6</v>
      </c>
      <c r="E10" s="5" t="s">
        <v>7</v>
      </c>
      <c r="F10" s="5" t="s">
        <v>8</v>
      </c>
      <c r="G10" s="5" t="s">
        <v>9</v>
      </c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  <c r="N10" s="5" t="s">
        <v>5</v>
      </c>
      <c r="O10" s="5" t="s">
        <v>6</v>
      </c>
      <c r="P10" s="5" t="s">
        <v>7</v>
      </c>
      <c r="Q10" s="5" t="s">
        <v>8</v>
      </c>
      <c r="R10" s="5" t="s">
        <v>9</v>
      </c>
      <c r="S10" s="5" t="s">
        <v>10</v>
      </c>
      <c r="T10" s="5" t="s">
        <v>11</v>
      </c>
      <c r="U10" s="5" t="s">
        <v>12</v>
      </c>
      <c r="V10" s="5" t="s">
        <v>13</v>
      </c>
      <c r="W10" s="5" t="s">
        <v>14</v>
      </c>
      <c r="X10" s="5" t="s">
        <v>15</v>
      </c>
    </row>
    <row r="11" spans="1:1023 1025:1026" ht="19.7" customHeight="1" x14ac:dyDescent="0.25">
      <c r="A11" s="21"/>
      <c r="B11" s="22"/>
      <c r="C11" s="6" t="s">
        <v>16</v>
      </c>
      <c r="D11" s="6" t="s">
        <v>16</v>
      </c>
      <c r="E11" s="6" t="s">
        <v>16</v>
      </c>
      <c r="F11" s="5" t="s">
        <v>16</v>
      </c>
      <c r="G11" s="5" t="s">
        <v>16</v>
      </c>
      <c r="H11" s="5" t="s">
        <v>16</v>
      </c>
      <c r="I11" s="5" t="s">
        <v>16</v>
      </c>
      <c r="J11" s="5" t="s">
        <v>16</v>
      </c>
      <c r="K11" s="5" t="s">
        <v>16</v>
      </c>
      <c r="L11" s="5" t="s">
        <v>16</v>
      </c>
      <c r="M11" s="5" t="s">
        <v>16</v>
      </c>
      <c r="N11" s="6" t="s">
        <v>17</v>
      </c>
      <c r="O11" s="6" t="s">
        <v>17</v>
      </c>
      <c r="P11" s="6" t="s">
        <v>17</v>
      </c>
      <c r="Q11" s="6" t="s">
        <v>17</v>
      </c>
      <c r="R11" s="6" t="s">
        <v>17</v>
      </c>
      <c r="S11" s="5" t="s">
        <v>17</v>
      </c>
      <c r="T11" s="5" t="s">
        <v>17</v>
      </c>
      <c r="U11" s="5" t="s">
        <v>17</v>
      </c>
      <c r="V11" s="5" t="s">
        <v>17</v>
      </c>
      <c r="W11" s="5" t="s">
        <v>17</v>
      </c>
      <c r="X11" s="5" t="s">
        <v>17</v>
      </c>
    </row>
    <row r="12" spans="1:1023 1025:1026" ht="19.7" customHeight="1" x14ac:dyDescent="0.25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3</v>
      </c>
      <c r="H12" s="5">
        <v>8</v>
      </c>
      <c r="I12" s="5">
        <v>9</v>
      </c>
      <c r="J12" s="5">
        <v>10</v>
      </c>
      <c r="K12" s="5">
        <v>11</v>
      </c>
      <c r="L12" s="5">
        <v>12</v>
      </c>
      <c r="M12" s="5">
        <v>4</v>
      </c>
      <c r="N12" s="5">
        <v>14</v>
      </c>
      <c r="O12" s="5">
        <v>15</v>
      </c>
      <c r="P12" s="5">
        <v>16</v>
      </c>
      <c r="Q12" s="5">
        <v>17</v>
      </c>
      <c r="R12" s="5">
        <v>5</v>
      </c>
      <c r="S12" s="5">
        <v>19</v>
      </c>
      <c r="T12" s="5">
        <v>20</v>
      </c>
      <c r="U12" s="5">
        <v>21</v>
      </c>
      <c r="V12" s="5">
        <v>22</v>
      </c>
      <c r="W12" s="5">
        <v>23</v>
      </c>
      <c r="X12" s="5">
        <v>6</v>
      </c>
    </row>
    <row r="13" spans="1:1023 1025:1026" ht="89.25" customHeight="1" x14ac:dyDescent="0.25">
      <c r="A13" s="10"/>
      <c r="B13" s="7" t="s">
        <v>18</v>
      </c>
      <c r="C13" s="8">
        <f t="shared" ref="C13:X13" si="0">SUM(C14)</f>
        <v>0</v>
      </c>
      <c r="D13" s="8">
        <f t="shared" si="0"/>
        <v>0</v>
      </c>
      <c r="E13" s="8">
        <f t="shared" si="0"/>
        <v>0</v>
      </c>
      <c r="F13" s="11">
        <f t="shared" si="0"/>
        <v>0</v>
      </c>
      <c r="G13" s="11">
        <f t="shared" si="0"/>
        <v>10464.64</v>
      </c>
      <c r="H13" s="11">
        <f t="shared" si="0"/>
        <v>0</v>
      </c>
      <c r="I13" s="11">
        <f t="shared" si="0"/>
        <v>0</v>
      </c>
      <c r="J13" s="12">
        <f t="shared" si="0"/>
        <v>0</v>
      </c>
      <c r="K13" s="12">
        <f t="shared" si="0"/>
        <v>0</v>
      </c>
      <c r="L13" s="12">
        <f t="shared" si="0"/>
        <v>0</v>
      </c>
      <c r="M13" s="11">
        <f t="shared" si="0"/>
        <v>10464.64</v>
      </c>
      <c r="N13" s="9">
        <f t="shared" si="0"/>
        <v>0</v>
      </c>
      <c r="O13" s="9">
        <f t="shared" si="0"/>
        <v>0</v>
      </c>
      <c r="P13" s="9">
        <f t="shared" si="0"/>
        <v>0</v>
      </c>
      <c r="Q13" s="9">
        <f t="shared" si="0"/>
        <v>0</v>
      </c>
      <c r="R13" s="9">
        <f t="shared" si="0"/>
        <v>512</v>
      </c>
      <c r="S13" s="12">
        <f t="shared" si="0"/>
        <v>0</v>
      </c>
      <c r="T13" s="12">
        <f t="shared" si="0"/>
        <v>0</v>
      </c>
      <c r="U13" s="12">
        <f t="shared" si="0"/>
        <v>0</v>
      </c>
      <c r="V13" s="12">
        <f t="shared" si="0"/>
        <v>0</v>
      </c>
      <c r="W13" s="12">
        <f t="shared" si="0"/>
        <v>0</v>
      </c>
      <c r="X13" s="12">
        <f t="shared" si="0"/>
        <v>512</v>
      </c>
    </row>
    <row r="14" spans="1:1023 1025:1026" ht="18.75" customHeight="1" x14ac:dyDescent="0.25">
      <c r="A14" s="10"/>
      <c r="B14" s="7" t="s">
        <v>19</v>
      </c>
      <c r="C14" s="8">
        <f t="shared" ref="C14:F14" si="1">IF(COUNTIF(C16:C21,"&lt;&gt;x")&gt;0,SUM(C16:C21),"x")</f>
        <v>0</v>
      </c>
      <c r="D14" s="8">
        <f t="shared" si="1"/>
        <v>0</v>
      </c>
      <c r="E14" s="8">
        <f t="shared" si="1"/>
        <v>0</v>
      </c>
      <c r="F14" s="8">
        <f t="shared" si="1"/>
        <v>0</v>
      </c>
      <c r="G14" s="8">
        <f>SUM(G15:G21)</f>
        <v>10464.64</v>
      </c>
      <c r="H14" s="8">
        <f t="shared" ref="H14:X14" si="2">SUM(H15:H21)</f>
        <v>0</v>
      </c>
      <c r="I14" s="8">
        <f t="shared" si="2"/>
        <v>0</v>
      </c>
      <c r="J14" s="8">
        <f t="shared" si="2"/>
        <v>0</v>
      </c>
      <c r="K14" s="8">
        <f t="shared" si="2"/>
        <v>0</v>
      </c>
      <c r="L14" s="8">
        <f t="shared" si="2"/>
        <v>0</v>
      </c>
      <c r="M14" s="8">
        <f t="shared" si="2"/>
        <v>10464.64</v>
      </c>
      <c r="N14" s="8">
        <f t="shared" si="2"/>
        <v>0</v>
      </c>
      <c r="O14" s="8">
        <f t="shared" si="2"/>
        <v>0</v>
      </c>
      <c r="P14" s="8">
        <f t="shared" si="2"/>
        <v>0</v>
      </c>
      <c r="Q14" s="8">
        <f t="shared" si="2"/>
        <v>0</v>
      </c>
      <c r="R14" s="33">
        <v>512</v>
      </c>
      <c r="S14" s="33">
        <f t="shared" si="2"/>
        <v>0</v>
      </c>
      <c r="T14" s="33">
        <f t="shared" si="2"/>
        <v>0</v>
      </c>
      <c r="U14" s="33">
        <f t="shared" si="2"/>
        <v>0</v>
      </c>
      <c r="V14" s="33">
        <f t="shared" si="2"/>
        <v>0</v>
      </c>
      <c r="W14" s="33">
        <f t="shared" si="2"/>
        <v>0</v>
      </c>
      <c r="X14" s="33">
        <v>512</v>
      </c>
    </row>
    <row r="15" spans="1:1023 1025:1026" ht="57.75" customHeight="1" x14ac:dyDescent="0.25">
      <c r="A15" s="10">
        <v>1</v>
      </c>
      <c r="B15" s="7" t="s">
        <v>32</v>
      </c>
      <c r="C15" s="8"/>
      <c r="D15" s="8"/>
      <c r="E15" s="8"/>
      <c r="F15" s="8"/>
      <c r="G15" s="8">
        <v>2879.9</v>
      </c>
      <c r="H15" s="8"/>
      <c r="I15" s="8"/>
      <c r="J15" s="8"/>
      <c r="K15" s="8"/>
      <c r="L15" s="8"/>
      <c r="M15" s="8">
        <v>2879.9</v>
      </c>
      <c r="N15" s="9"/>
      <c r="O15" s="9"/>
      <c r="P15" s="9"/>
      <c r="Q15" s="9"/>
      <c r="R15" s="9">
        <v>110</v>
      </c>
      <c r="S15" s="9"/>
      <c r="T15" s="9"/>
      <c r="U15" s="8"/>
      <c r="V15" s="8"/>
      <c r="W15" s="8"/>
      <c r="X15" s="12">
        <v>110</v>
      </c>
    </row>
    <row r="16" spans="1:1023 1025:1026" ht="60.75" x14ac:dyDescent="0.25">
      <c r="A16" s="5">
        <v>2</v>
      </c>
      <c r="B16" s="7" t="s">
        <v>20</v>
      </c>
      <c r="C16" s="11">
        <v>0</v>
      </c>
      <c r="D16" s="11">
        <v>0</v>
      </c>
      <c r="E16" s="11">
        <v>0</v>
      </c>
      <c r="F16" s="11">
        <v>0</v>
      </c>
      <c r="G16" s="11">
        <v>2790.74</v>
      </c>
      <c r="H16" s="11" t="s">
        <v>21</v>
      </c>
      <c r="I16" s="11" t="s">
        <v>21</v>
      </c>
      <c r="J16" s="11" t="s">
        <v>21</v>
      </c>
      <c r="K16" s="11" t="s">
        <v>21</v>
      </c>
      <c r="L16" s="11" t="s">
        <v>21</v>
      </c>
      <c r="M16" s="11">
        <f t="shared" ref="M16:M21" si="3">SUM(C16:L16)</f>
        <v>2790.74</v>
      </c>
      <c r="N16" s="9">
        <v>0</v>
      </c>
      <c r="O16" s="9">
        <v>0</v>
      </c>
      <c r="P16" s="12">
        <v>0</v>
      </c>
      <c r="Q16" s="12">
        <v>0</v>
      </c>
      <c r="R16" s="9">
        <v>173</v>
      </c>
      <c r="S16" s="12" t="s">
        <v>21</v>
      </c>
      <c r="T16" s="12" t="s">
        <v>21</v>
      </c>
      <c r="U16" s="12" t="s">
        <v>21</v>
      </c>
      <c r="V16" s="12" t="s">
        <v>21</v>
      </c>
      <c r="W16" s="12" t="s">
        <v>21</v>
      </c>
      <c r="X16" s="12">
        <f t="shared" ref="X16:X21" si="4">SUM(N16:W16)</f>
        <v>173</v>
      </c>
    </row>
    <row r="17" spans="1:24" ht="60.75" x14ac:dyDescent="0.25">
      <c r="A17" s="10">
        <v>3</v>
      </c>
      <c r="B17" s="7" t="s">
        <v>22</v>
      </c>
      <c r="C17" s="11">
        <v>0</v>
      </c>
      <c r="D17" s="11">
        <v>0</v>
      </c>
      <c r="E17" s="11">
        <v>0</v>
      </c>
      <c r="F17" s="11">
        <v>0</v>
      </c>
      <c r="G17" s="11">
        <v>1087.9000000000001</v>
      </c>
      <c r="H17" s="11" t="s">
        <v>21</v>
      </c>
      <c r="I17" s="11" t="s">
        <v>21</v>
      </c>
      <c r="J17" s="11" t="s">
        <v>21</v>
      </c>
      <c r="K17" s="11" t="s">
        <v>21</v>
      </c>
      <c r="L17" s="11" t="s">
        <v>21</v>
      </c>
      <c r="M17" s="11">
        <f t="shared" si="3"/>
        <v>1087.9000000000001</v>
      </c>
      <c r="N17" s="9">
        <v>0</v>
      </c>
      <c r="O17" s="9">
        <v>0</v>
      </c>
      <c r="P17" s="12">
        <v>0</v>
      </c>
      <c r="Q17" s="12">
        <v>0</v>
      </c>
      <c r="R17" s="9">
        <v>45</v>
      </c>
      <c r="S17" s="12" t="s">
        <v>21</v>
      </c>
      <c r="T17" s="12" t="s">
        <v>21</v>
      </c>
      <c r="U17" s="12" t="s">
        <v>21</v>
      </c>
      <c r="V17" s="12" t="s">
        <v>21</v>
      </c>
      <c r="W17" s="12" t="s">
        <v>21</v>
      </c>
      <c r="X17" s="12">
        <f t="shared" si="4"/>
        <v>45</v>
      </c>
    </row>
    <row r="18" spans="1:24" ht="40.5" x14ac:dyDescent="0.25">
      <c r="A18" s="5">
        <v>4</v>
      </c>
      <c r="B18" s="7" t="s">
        <v>23</v>
      </c>
      <c r="C18" s="11">
        <v>0</v>
      </c>
      <c r="D18" s="11">
        <v>0</v>
      </c>
      <c r="E18" s="11">
        <v>0</v>
      </c>
      <c r="F18" s="11">
        <v>0</v>
      </c>
      <c r="G18" s="11">
        <v>1147.9000000000001</v>
      </c>
      <c r="H18" s="11" t="s">
        <v>21</v>
      </c>
      <c r="I18" s="11" t="s">
        <v>21</v>
      </c>
      <c r="J18" s="11" t="s">
        <v>21</v>
      </c>
      <c r="K18" s="11" t="s">
        <v>21</v>
      </c>
      <c r="L18" s="11" t="s">
        <v>21</v>
      </c>
      <c r="M18" s="11">
        <f t="shared" si="3"/>
        <v>1147.9000000000001</v>
      </c>
      <c r="N18" s="9">
        <v>0</v>
      </c>
      <c r="O18" s="9">
        <v>0</v>
      </c>
      <c r="P18" s="12">
        <v>0</v>
      </c>
      <c r="Q18" s="12">
        <v>0</v>
      </c>
      <c r="R18" s="9">
        <v>60</v>
      </c>
      <c r="S18" s="12" t="s">
        <v>21</v>
      </c>
      <c r="T18" s="12" t="s">
        <v>21</v>
      </c>
      <c r="U18" s="12" t="s">
        <v>21</v>
      </c>
      <c r="V18" s="12" t="s">
        <v>21</v>
      </c>
      <c r="W18" s="12" t="s">
        <v>21</v>
      </c>
      <c r="X18" s="12">
        <f t="shared" si="4"/>
        <v>60</v>
      </c>
    </row>
    <row r="19" spans="1:24" ht="60.75" x14ac:dyDescent="0.25">
      <c r="A19" s="10">
        <v>5</v>
      </c>
      <c r="B19" s="7" t="s">
        <v>24</v>
      </c>
      <c r="C19" s="11">
        <v>0</v>
      </c>
      <c r="D19" s="11">
        <v>0</v>
      </c>
      <c r="E19" s="11">
        <v>0</v>
      </c>
      <c r="F19" s="11">
        <v>0</v>
      </c>
      <c r="G19" s="11">
        <v>1904.1</v>
      </c>
      <c r="H19" s="11" t="s">
        <v>21</v>
      </c>
      <c r="I19" s="11" t="s">
        <v>21</v>
      </c>
      <c r="J19" s="11" t="s">
        <v>21</v>
      </c>
      <c r="K19" s="11" t="s">
        <v>21</v>
      </c>
      <c r="L19" s="11" t="s">
        <v>21</v>
      </c>
      <c r="M19" s="11">
        <f t="shared" si="3"/>
        <v>1904.1</v>
      </c>
      <c r="N19" s="9">
        <v>0</v>
      </c>
      <c r="O19" s="9">
        <v>0</v>
      </c>
      <c r="P19" s="12">
        <v>0</v>
      </c>
      <c r="Q19" s="12">
        <v>0</v>
      </c>
      <c r="R19" s="9">
        <v>76</v>
      </c>
      <c r="S19" s="12" t="s">
        <v>21</v>
      </c>
      <c r="T19" s="12" t="s">
        <v>21</v>
      </c>
      <c r="U19" s="12" t="s">
        <v>21</v>
      </c>
      <c r="V19" s="12" t="s">
        <v>21</v>
      </c>
      <c r="W19" s="12" t="s">
        <v>21</v>
      </c>
      <c r="X19" s="12">
        <f t="shared" si="4"/>
        <v>76</v>
      </c>
    </row>
    <row r="20" spans="1:24" ht="60.75" x14ac:dyDescent="0.25">
      <c r="A20" s="5">
        <v>6</v>
      </c>
      <c r="B20" s="7" t="s">
        <v>25</v>
      </c>
      <c r="C20" s="11">
        <v>0</v>
      </c>
      <c r="D20" s="11">
        <v>0</v>
      </c>
      <c r="E20" s="11">
        <v>0</v>
      </c>
      <c r="F20" s="11">
        <v>0</v>
      </c>
      <c r="G20" s="11">
        <v>401.7</v>
      </c>
      <c r="H20" s="11" t="s">
        <v>21</v>
      </c>
      <c r="I20" s="11" t="s">
        <v>21</v>
      </c>
      <c r="J20" s="11" t="s">
        <v>21</v>
      </c>
      <c r="K20" s="11" t="s">
        <v>21</v>
      </c>
      <c r="L20" s="11" t="s">
        <v>21</v>
      </c>
      <c r="M20" s="11">
        <f t="shared" si="3"/>
        <v>401.7</v>
      </c>
      <c r="N20" s="9">
        <v>0</v>
      </c>
      <c r="O20" s="9">
        <v>0</v>
      </c>
      <c r="P20" s="12">
        <v>0</v>
      </c>
      <c r="Q20" s="12">
        <v>0</v>
      </c>
      <c r="R20" s="9">
        <v>29</v>
      </c>
      <c r="S20" s="12" t="s">
        <v>21</v>
      </c>
      <c r="T20" s="12" t="s">
        <v>21</v>
      </c>
      <c r="U20" s="12" t="s">
        <v>21</v>
      </c>
      <c r="V20" s="12" t="s">
        <v>21</v>
      </c>
      <c r="W20" s="12" t="s">
        <v>21</v>
      </c>
      <c r="X20" s="12">
        <f t="shared" si="4"/>
        <v>29</v>
      </c>
    </row>
    <row r="21" spans="1:24" ht="40.5" x14ac:dyDescent="0.25">
      <c r="A21" s="10">
        <v>7</v>
      </c>
      <c r="B21" s="7" t="s">
        <v>26</v>
      </c>
      <c r="C21" s="11">
        <v>0</v>
      </c>
      <c r="D21" s="11">
        <v>0</v>
      </c>
      <c r="E21" s="11">
        <v>0</v>
      </c>
      <c r="F21" s="11">
        <v>0</v>
      </c>
      <c r="G21" s="11">
        <v>252.4</v>
      </c>
      <c r="H21" s="11" t="s">
        <v>21</v>
      </c>
      <c r="I21" s="11" t="s">
        <v>21</v>
      </c>
      <c r="J21" s="11" t="s">
        <v>21</v>
      </c>
      <c r="K21" s="11" t="s">
        <v>21</v>
      </c>
      <c r="L21" s="11" t="s">
        <v>21</v>
      </c>
      <c r="M21" s="11">
        <f t="shared" si="3"/>
        <v>252.4</v>
      </c>
      <c r="N21" s="9">
        <v>0</v>
      </c>
      <c r="O21" s="9">
        <v>0</v>
      </c>
      <c r="P21" s="12">
        <v>0</v>
      </c>
      <c r="Q21" s="12">
        <v>0</v>
      </c>
      <c r="R21" s="9">
        <v>17</v>
      </c>
      <c r="S21" s="12" t="s">
        <v>21</v>
      </c>
      <c r="T21" s="12" t="s">
        <v>21</v>
      </c>
      <c r="U21" s="12" t="s">
        <v>21</v>
      </c>
      <c r="V21" s="12" t="s">
        <v>21</v>
      </c>
      <c r="W21" s="12" t="s">
        <v>21</v>
      </c>
      <c r="X21" s="12">
        <f t="shared" si="4"/>
        <v>17</v>
      </c>
    </row>
    <row r="22" spans="1:24" ht="45" customHeight="1" x14ac:dyDescent="0.3">
      <c r="A22" s="23" t="s">
        <v>27</v>
      </c>
      <c r="B22" s="23"/>
      <c r="C22" s="23"/>
      <c r="D22" s="23"/>
      <c r="E22" s="23"/>
      <c r="F22" s="23"/>
      <c r="G22" s="23"/>
      <c r="H22" s="23"/>
      <c r="I22" s="23"/>
      <c r="J22" s="13"/>
      <c r="K22" s="13"/>
      <c r="L22" s="13"/>
      <c r="M22" s="14"/>
      <c r="Q22" s="24"/>
      <c r="R22" s="24"/>
      <c r="S22" s="25"/>
      <c r="T22" s="25"/>
      <c r="U22" s="25"/>
      <c r="V22" s="25"/>
      <c r="W22" s="25"/>
      <c r="X22" s="25"/>
    </row>
    <row r="23" spans="1:24" ht="22.5" customHeight="1" x14ac:dyDescent="0.3">
      <c r="A23" s="23"/>
      <c r="B23" s="23"/>
      <c r="C23" s="23"/>
      <c r="D23" s="23"/>
      <c r="E23" s="23"/>
      <c r="F23" s="23"/>
      <c r="G23" s="23"/>
      <c r="H23" s="23"/>
      <c r="I23" s="23"/>
      <c r="J23" s="13"/>
      <c r="K23" s="13"/>
      <c r="L23" s="13"/>
      <c r="M23" s="14"/>
      <c r="N23" s="26"/>
      <c r="O23" s="26"/>
      <c r="Q23" s="27"/>
      <c r="R23" s="27"/>
      <c r="S23" s="28"/>
      <c r="T23" s="28"/>
      <c r="U23" s="28"/>
      <c r="V23" s="28"/>
      <c r="W23" s="28"/>
      <c r="X23" s="28"/>
    </row>
    <row r="24" spans="1:24" ht="21.75" customHeight="1" x14ac:dyDescent="0.25">
      <c r="A24" s="16"/>
      <c r="B24" s="29" t="s">
        <v>28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30" t="s">
        <v>29</v>
      </c>
      <c r="T24" s="30"/>
      <c r="U24" s="30"/>
      <c r="V24" s="30"/>
      <c r="W24" s="30"/>
      <c r="X24" s="30"/>
    </row>
    <row r="25" spans="1:24" ht="15" customHeight="1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4"/>
      <c r="N25" s="15"/>
      <c r="O25" s="15"/>
      <c r="Q25" s="31"/>
      <c r="R25" s="31"/>
      <c r="S25" s="31"/>
      <c r="T25" s="31"/>
      <c r="U25" s="31"/>
      <c r="V25" s="31"/>
      <c r="W25" s="31"/>
      <c r="X25" s="31"/>
    </row>
    <row r="26" spans="1:24" ht="21.75" customHeight="1" x14ac:dyDescent="0.25">
      <c r="A26" s="16"/>
      <c r="B26" s="29" t="s">
        <v>30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32" t="s">
        <v>31</v>
      </c>
      <c r="T26" s="32"/>
      <c r="U26" s="32"/>
      <c r="V26" s="32"/>
      <c r="W26" s="32"/>
      <c r="X26" s="32"/>
    </row>
    <row r="27" spans="1:24" ht="15" customHeight="1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4"/>
      <c r="N27" s="15"/>
      <c r="O27" s="15"/>
      <c r="P27" s="17"/>
      <c r="Q27" s="18"/>
      <c r="R27" s="18"/>
      <c r="S27" s="18"/>
      <c r="T27" s="17"/>
      <c r="U27" s="17"/>
      <c r="V27" s="17"/>
      <c r="W27" s="17"/>
      <c r="X27" s="17"/>
    </row>
  </sheetData>
  <sheetProtection formatCells="0" formatColumns="0" formatRows="0" insertColumns="0" insertRows="0" insertHyperlinks="0" deleteColumns="0" deleteRows="0" sort="0" autoFilter="0" pivotTables="0"/>
  <mergeCells count="18">
    <mergeCell ref="B24:R24"/>
    <mergeCell ref="S24:X24"/>
    <mergeCell ref="Q25:R25"/>
    <mergeCell ref="S25:X25"/>
    <mergeCell ref="B26:R26"/>
    <mergeCell ref="S26:X26"/>
    <mergeCell ref="A22:I23"/>
    <mergeCell ref="Q22:R22"/>
    <mergeCell ref="S22:X22"/>
    <mergeCell ref="N23:O23"/>
    <mergeCell ref="Q23:R23"/>
    <mergeCell ref="S23:X23"/>
    <mergeCell ref="B1:X4"/>
    <mergeCell ref="B7:X7"/>
    <mergeCell ref="A9:A11"/>
    <mergeCell ref="B9:B11"/>
    <mergeCell ref="C9:M9"/>
    <mergeCell ref="N9:X9"/>
  </mergeCells>
  <pageMargins left="0.31527777777777999" right="0.31527777777777999" top="0.31527777777777999" bottom="0.31527777777777999" header="0.51181102362205" footer="0.51181102362205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7</vt:lpstr>
      <vt:lpstr>'Приложение 7'!Print_Titles</vt:lpstr>
      <vt:lpstr>'Приложение 7'!Область_печати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 Windows</dc:creator>
  <cp:keywords/>
  <dc:description/>
  <cp:lastModifiedBy>Павел А. Исаев</cp:lastModifiedBy>
  <cp:lastPrinted>2025-09-11T10:02:23Z</cp:lastPrinted>
  <dcterms:created xsi:type="dcterms:W3CDTF">2019-02-21T06:26:12Z</dcterms:created>
  <dcterms:modified xsi:type="dcterms:W3CDTF">2025-09-11T10:02:31Z</dcterms:modified>
  <cp:category/>
</cp:coreProperties>
</file>