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125"/>
  </bookViews>
  <sheets>
    <sheet name="дох" sheetId="1" r:id="rId1"/>
    <sheet name="расх" sheetId="2" r:id="rId2"/>
    <sheet name="ист." sheetId="3" r:id="rId3"/>
  </sheets>
  <definedNames>
    <definedName name="_xlnm._FilterDatabase" localSheetId="1" hidden="1">расх!$A$5:$J$242</definedName>
  </definedNames>
  <calcPr calcId="144525"/>
</workbook>
</file>

<file path=xl/calcChain.xml><?xml version="1.0" encoding="utf-8"?>
<calcChain xmlns="http://schemas.openxmlformats.org/spreadsheetml/2006/main">
  <c r="E15" i="1"/>
  <c r="E18"/>
  <c r="E22"/>
  <c r="E23"/>
  <c r="E24"/>
  <c r="E25"/>
  <c r="E26"/>
  <c r="E27"/>
  <c r="E28"/>
  <c r="E29"/>
  <c r="E30"/>
  <c r="E31"/>
  <c r="E32"/>
  <c r="E33"/>
  <c r="E34"/>
  <c r="E35"/>
  <c r="E55"/>
  <c r="E56"/>
  <c r="E59"/>
  <c r="E60"/>
  <c r="E62"/>
  <c r="E63"/>
  <c r="E64"/>
  <c r="E66"/>
  <c r="E68"/>
  <c r="E69"/>
  <c r="E70"/>
  <c r="E73"/>
  <c r="E74"/>
  <c r="E75"/>
  <c r="E76"/>
  <c r="E77"/>
  <c r="E78"/>
  <c r="E79"/>
  <c r="E80"/>
  <c r="E81"/>
  <c r="E82"/>
  <c r="E83"/>
  <c r="E84"/>
  <c r="E85"/>
  <c r="E86"/>
  <c r="E87"/>
  <c r="E91"/>
  <c r="E92"/>
  <c r="E98"/>
  <c r="E99"/>
  <c r="E100"/>
  <c r="E101"/>
  <c r="E102"/>
  <c r="E103"/>
  <c r="E104"/>
  <c r="E105"/>
  <c r="E106"/>
  <c r="E111"/>
  <c r="E112"/>
  <c r="E123"/>
  <c r="E124"/>
  <c r="E125"/>
  <c r="E126"/>
  <c r="E127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6"/>
  <c r="E7"/>
  <c r="E8"/>
  <c r="E9"/>
  <c r="E12"/>
  <c r="E5"/>
  <c r="F242" i="2"/>
  <c r="G24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6"/>
  <c r="H242" l="1"/>
</calcChain>
</file>

<file path=xl/sharedStrings.xml><?xml version="1.0" encoding="utf-8"?>
<sst xmlns="http://schemas.openxmlformats.org/spreadsheetml/2006/main" count="1587" uniqueCount="590">
  <si>
    <t>Доходы бюджета - Всего</t>
  </si>
  <si>
    <t>000</t>
  </si>
  <si>
    <t>85000000000000000</t>
  </si>
  <si>
    <t>НАЛОГОВЫЕ И НЕНАЛОГОВЫЕ ДОХОДЫ</t>
  </si>
  <si>
    <t>10000000000000000</t>
  </si>
  <si>
    <t>НАЛОГИ НА ПРИБЫЛЬ, ДОХОДЫ</t>
  </si>
  <si>
    <t>10100000000000000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</si>
  <si>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</si>
  <si>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</si>
  <si>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</si>
  <si>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</si>
  <si>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</si>
  <si>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10102010011000110</t>
  </si>
  <si>
    <t>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</si>
  <si>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</si>
  <si>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</si>
  <si>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</si>
  <si>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</si>
  <si>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</si>
  <si>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</si>
  <si>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</si>
  <si>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10102030011000110</t>
  </si>
  <si>
    <t>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</si>
  <si>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</si>
  <si>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</si>
  <si>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</si>
  <si>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>10102040011000110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</si>
  <si>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</si>
  <si>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</si>
  <si>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</si>
  <si>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10102130011000110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</si>
  <si>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</si>
  <si>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</si>
  <si>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</si>
  <si>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</si>
  <si>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</si>
  <si>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</si>
  <si>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</si>
  <si>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</si>
  <si>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</si>
  <si>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</si>
  <si>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</si>
  <si>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</si>
  <si>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</si>
  <si>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</si>
  <si>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</si>
  <si>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</si>
  <si>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</si>
  <si>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</si>
  <si>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</si>
  <si>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</si>
  <si>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</si>
  <si>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</si>
  <si>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</si>
  <si>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</si>
  <si>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</si>
  <si>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</si>
  <si>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</si>
  <si>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</si>
  <si>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</si>
  <si>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</si>
  <si>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</si>
  <si>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</si>
  <si>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</si>
  <si>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</si>
  <si>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</si>
  <si>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</si>
  <si>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10501012013000110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</si>
  <si>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</si>
  <si>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</si>
  <si>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</si>
  <si>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</si>
  <si>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</si>
  <si>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10501021011000110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</si>
  <si>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</si>
  <si>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</si>
  <si>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</si>
  <si>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</si>
  <si>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</si>
  <si>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</si>
  <si>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</si>
  <si>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10501022013000110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</si>
  <si>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</si>
  <si>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10501050010000110</t>
  </si>
  <si>
    <t>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</si>
  <si>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10501050011000110</t>
  </si>
  <si>
    <t>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</si>
  <si>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10501050013000110</t>
  </si>
  <si>
    <t>Единый налог на вмененный доход для отдельных видов деятельности</t>
  </si>
  <si>
    <t>10502000020000110</t>
  </si>
  <si>
    <t>10502010020000110</t>
  </si>
  <si>
    <t>10502010021000110</t>
  </si>
  <si>
    <t>10502010023000110</t>
  </si>
  <si>
    <t>Единый сельскохозяйственный налог</t>
  </si>
  <si>
    <t>10503000010000110</t>
  </si>
  <si>
    <t>10503010010000110</t>
  </si>
  <si>
    <t>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</si>
  <si>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</si>
  <si>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10503010013000110</t>
  </si>
  <si>
    <t>Налог, взимаемый в связи с применением патентной системы налогообложения</t>
  </si>
  <si>
    <t>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</si>
  <si>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</si>
  <si>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10504020020000110</t>
  </si>
  <si>
    <t>10504020021000110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</si>
  <si>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</si>
  <si>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</si>
  <si>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</si>
  <si>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10701000010000110</t>
  </si>
  <si>
    <t>Налог на добычу общераспространенных полезных ископаемых</t>
  </si>
  <si>
    <t>10701020010000110</t>
  </si>
  <si>
    <t>10701020011000110</t>
  </si>
  <si>
    <t>Налог на добычу прочих полезных ископаемых (за исключением полезных ископаемых, в отношении которых при налогообложении установлен рентный коэффициент, отличный от 1, полезных ископаемых в виде природных алмазов, угля, в том числе коксующегося, железных руд, многокомпонентной комплексной руды, в отношении которой при налогообложении установлен коэффициент, характеризующий стоимость ценных компонентов в руде)</t>
  </si>
  <si>
    <t>10701030010000110</t>
  </si>
  <si>
    <t>Налог на добычу прочих полезных ископаемых (за исключением полезных ископаемых в виде природных алмазов)</t>
  </si>
  <si>
    <t>10701030011000110</t>
  </si>
  <si>
    <t>ГОСУДАРСТВЕННАЯ ПОШЛИНА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</si>
  <si>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</si>
  <si>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</si>
  <si>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</si>
  <si>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</si>
  <si>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</si>
  <si>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/>
  </si>
  <si>
    <t>10803010011050110</t>
  </si>
  <si>
    <t>10803010011060110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</si>
  <si>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</si>
  <si>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</si>
  <si>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</si>
  <si>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</si>
  <si>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</si>
  <si>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</si>
  <si>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</si>
  <si>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</si>
  <si>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</si>
  <si>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</si>
  <si>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</si>
  <si>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</si>
  <si>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</si>
  <si>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</si>
  <si>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</si>
  <si>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</si>
  <si>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</si>
  <si>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</si>
  <si>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</si>
  <si>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</si>
  <si>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</si>
  <si>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</si>
  <si>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</si>
  <si>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11109045050000120</t>
  </si>
  <si>
    <t>ПЛАТЕЖИ ПРИ ПОЛЬЗОВАНИИ ПРИРОДНЫМИ РЕСУРСАМИ</t>
  </si>
  <si>
    <t>11200000000000000</t>
  </si>
  <si>
    <t>Плата за негативное воздействие на окружающую среду</t>
  </si>
  <si>
    <t>11201000010000120</t>
  </si>
  <si>
    <t>Плата за выбросы загрязняющих веществ в атмосферный воздух стационарными объектами</t>
  </si>
  <si>
    <t>11201010010000120</t>
  </si>
  <si>
    <t>11201010016000120</t>
  </si>
  <si>
    <t>Плата за сбросы загрязняющих веществ в водные объекты</t>
  </si>
  <si>
    <t>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</si>
  <si>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</si>
  <si>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11201030016000120</t>
  </si>
  <si>
    <t>Плата за размещение отходов производства и потребления</t>
  </si>
  <si>
    <t>11201040010000120</t>
  </si>
  <si>
    <t>Плата за размещение отходов производства</t>
  </si>
  <si>
    <t>11201041010000120</t>
  </si>
  <si>
    <t>11201041016000120</t>
  </si>
  <si>
    <t>ДОХОДЫ ОТ ОКАЗАНИЯ ПЛАТНЫХ УСЛУГ И КОМПЕНСАЦИИ ЗАТРАТ ГОСУДАРСТВА</t>
  </si>
  <si>
    <t>11300000000000000</t>
  </si>
  <si>
    <t>Доходы от компенсации затрат государства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</si>
  <si>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</si>
  <si>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</si>
  <si>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</si>
  <si>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муниципальных районов</t>
  </si>
  <si>
    <t>11302995050000130</t>
  </si>
  <si>
    <t>ДОХОДЫ ОТ ПРОДАЖИ МАТЕРИАЛЬНЫХ И НЕМАТЕРИАЛЬНЫХ АКТИВОВ</t>
  </si>
  <si>
    <t>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</si>
  <si>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</si>
  <si>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</si>
  <si>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</si>
  <si>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</si>
  <si>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</si>
  <si>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</si>
  <si>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</si>
  <si>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</si>
  <si>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</si>
  <si>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</si>
  <si>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</si>
  <si>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11406013050000430</t>
  </si>
  <si>
    <t>ШТРАФЫ, САНКЦИИ, ВОЗМЕЩЕНИЕ УЩЕРБА</t>
  </si>
  <si>
    <t>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</si>
  <si>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</si>
  <si>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</si>
  <si>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</si>
  <si>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</si>
  <si>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</si>
  <si>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</si>
  <si>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</si>
  <si>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11601053010351140</t>
  </si>
  <si>
    <t>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</si>
  <si>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</si>
  <si>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</si>
  <si>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</si>
  <si>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</si>
  <si>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</si>
  <si>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</si>
  <si>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</si>
  <si>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</si>
  <si>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</si>
  <si>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</si>
  <si>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</si>
  <si>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11601073010017140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</si>
  <si>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</si>
  <si>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</si>
  <si>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</si>
  <si>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</si>
  <si>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</si>
  <si>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11601193010005140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</si>
  <si>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</si>
  <si>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</si>
  <si>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</si>
  <si>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</si>
  <si>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</si>
  <si>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11601203019000140</t>
  </si>
  <si>
    <t>Платежи в целях возмещения причиненного ущерба (убытков)</t>
  </si>
  <si>
    <t>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</si>
  <si>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</si>
  <si>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</si>
  <si>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</si>
  <si>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</si>
  <si>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</si>
  <si>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</si>
  <si>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</si>
  <si>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</si>
  <si>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</si>
  <si>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>11610123010051140</t>
  </si>
  <si>
    <t>Платежи, уплачиваемые в целях возмещения вреда</t>
  </si>
  <si>
    <t>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</si>
  <si>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</si>
  <si>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11611050010000140</t>
  </si>
  <si>
    <t>ПРОЧИЕ НЕНАЛОГОВЫЕ ДОХОДЫ</t>
  </si>
  <si>
    <t>11700000000000000</t>
  </si>
  <si>
    <t>Прочие неналоговые доходы</t>
  </si>
  <si>
    <t>11705000000000180</t>
  </si>
  <si>
    <t>Прочие неналоговые доходы бюджетов муниципальных районов</t>
  </si>
  <si>
    <t>11705050050000180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</si>
  <si>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</si>
  <si>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</si>
  <si>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</si>
  <si>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</si>
  <si>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</si>
  <si>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</si>
  <si>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на выравнивание бюджетной обеспеченности</t>
  </si>
  <si>
    <t>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</si>
  <si>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</si>
  <si>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20215001050000150</t>
  </si>
  <si>
    <t>Дотации бюджетам на поддержку мер по обеспечению сбалансированности бюджетов</t>
  </si>
  <si>
    <t>20215002000000150</t>
  </si>
  <si>
    <t>Дотации бюджетам муниципальных районов на поддержку мер по обеспечению сбалансированности бюджетов</t>
  </si>
  <si>
    <t>20215002050000150</t>
  </si>
  <si>
    <t>Дотации (гранты) бюджетам за достижение показателей деятельности органов местного самоуправления</t>
  </si>
  <si>
    <t>20216549000000150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</si>
  <si>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</si>
  <si>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20216549050000150</t>
  </si>
  <si>
    <t>Прочие дотации</t>
  </si>
  <si>
    <t>20219999000000150</t>
  </si>
  <si>
    <t>Прочие дотации бюджетам муниципальных районов</t>
  </si>
  <si>
    <t>20219999050000150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</si>
  <si>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</si>
  <si>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</si>
  <si>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</si>
  <si>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</si>
  <si>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</si>
  <si>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20225098050000150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</si>
  <si>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</si>
  <si>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</si>
  <si>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</si>
  <si>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</si>
  <si>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</si>
  <si>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</si>
  <si>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</si>
  <si>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</si>
  <si>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на реализацию мероприятий по обеспечению жильем молодых семей</t>
  </si>
  <si>
    <t>20225497000000150</t>
  </si>
  <si>
    <t>Субсидии бюджетам муниципальных районов на реализацию мероприятий по обеспечению жильем молодых семей</t>
  </si>
  <si>
    <t>20225497050000150</t>
  </si>
  <si>
    <t>Субсидии бюджетам на проведение комплексных кадастровых работ</t>
  </si>
  <si>
    <t>20225511000000150</t>
  </si>
  <si>
    <t>Субсидии бюджетам муниципальных районов на проведение комплексных кадастровых работ</t>
  </si>
  <si>
    <t>20225511050000150</t>
  </si>
  <si>
    <t>Субсидии бюджетам на развитие сети учреждений культурно-досугового типа</t>
  </si>
  <si>
    <t>20225513000000150</t>
  </si>
  <si>
    <t>Субсидии бюджетам муниципальных районов на развитие сети учреждений культурно-досугового типа</t>
  </si>
  <si>
    <t>20225513050000150</t>
  </si>
  <si>
    <t>Субсидии бюджетам на поддержку отрасли культуры</t>
  </si>
  <si>
    <t>20225519000000150</t>
  </si>
  <si>
    <t>Субсидии бюджетам муниципальных районов на поддержку отрасли культуры</t>
  </si>
  <si>
    <t>20225519050000150</t>
  </si>
  <si>
    <t>Субсидии бюджетам на обеспечение комплексного развития сельских территорий</t>
  </si>
  <si>
    <t>20225576000000150</t>
  </si>
  <si>
    <t>20225576050000150</t>
  </si>
  <si>
    <t>Субсидии бюджетам на реализацию мероприятий по модернизации школьных систем образования</t>
  </si>
  <si>
    <t>20225750000000150</t>
  </si>
  <si>
    <t>Субсидии бюджетам муниципальных районов на реализацию мероприятий по модернизации школьных систем образования</t>
  </si>
  <si>
    <t>20225750050000150</t>
  </si>
  <si>
    <t>Прочие субсидии</t>
  </si>
  <si>
    <t>20229999000000150</t>
  </si>
  <si>
    <t>Прочие субсидии бюджетам муниципальных районов</t>
  </si>
  <si>
    <t>20229999050000150</t>
  </si>
  <si>
    <t>Субвенции бюджетам бюджетной системы Российской Федерации</t>
  </si>
  <si>
    <t>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</si>
  <si>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</si>
  <si>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</si>
  <si>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</si>
  <si>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</si>
  <si>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</si>
  <si>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</si>
  <si>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</si>
  <si>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20230027050000150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</si>
  <si>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</si>
  <si>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</si>
  <si>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</si>
  <si>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</si>
  <si>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Иные межбюджетные трансферты</t>
  </si>
  <si>
    <t>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</si>
  <si>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</si>
  <si>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</si>
  <si>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</si>
  <si>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20245303050000150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</si>
  <si>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</si>
  <si>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20245505000000150</t>
  </si>
  <si>
    <t>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</si>
  <si>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20245505050000150</t>
  </si>
  <si>
    <t>Прочие межбюджетные трансферты, передаваемые бюджетам</t>
  </si>
  <si>
    <t>20249999000000150</t>
  </si>
  <si>
    <t>Прочие межбюджетные трансферты, передаваемые бюджетам муниципальных районов</t>
  </si>
  <si>
    <t>20249999050000150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</si>
  <si>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</si>
  <si>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</si>
  <si>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</si>
  <si>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21900000050000150</t>
  </si>
  <si>
    <t>Возврат остатков субсидий на реализацию мероприятий по обеспечению жильем молодых семей из бюджетов муниципальных районов</t>
  </si>
  <si>
    <t>21925497050000150</t>
  </si>
  <si>
    <t>Расходы - всего</t>
  </si>
  <si>
    <t>200</t>
  </si>
  <si>
    <t>9600</t>
  </si>
  <si>
    <t>0000000000</t>
  </si>
  <si>
    <t>0102</t>
  </si>
  <si>
    <t>0000020300</t>
  </si>
  <si>
    <t>121</t>
  </si>
  <si>
    <t>Заработная плата</t>
  </si>
  <si>
    <t>211</t>
  </si>
  <si>
    <t>122</t>
  </si>
  <si>
    <t>Прочие несоциальные выплаты персоналу в денежной форме</t>
  </si>
  <si>
    <t>212</t>
  </si>
  <si>
    <t>129</t>
  </si>
  <si>
    <t>Начисления на выплаты по оплате труда</t>
  </si>
  <si>
    <t>213</t>
  </si>
  <si>
    <t>0103</t>
  </si>
  <si>
    <t>0000020400</t>
  </si>
  <si>
    <t>0000021100</t>
  </si>
  <si>
    <t>123</t>
  </si>
  <si>
    <t>Прочие работы, услуги</t>
  </si>
  <si>
    <t>226</t>
  </si>
  <si>
    <t>244</t>
  </si>
  <si>
    <t>0000079491</t>
  </si>
  <si>
    <t>350</t>
  </si>
  <si>
    <t>Иные выплаты текущего характера физическим лицам</t>
  </si>
  <si>
    <t>296</t>
  </si>
  <si>
    <t>0104</t>
  </si>
  <si>
    <t>Социальные пособия и компенсации персоналу в денежной форме</t>
  </si>
  <si>
    <t>266</t>
  </si>
  <si>
    <t>0000020402</t>
  </si>
  <si>
    <t>0000079202</t>
  </si>
  <si>
    <t>Увеличение стоимости прочих материальных запасов</t>
  </si>
  <si>
    <t>346</t>
  </si>
  <si>
    <t>0000079206</t>
  </si>
  <si>
    <t>Увеличение стоимости прочих материальных запасов однократного применения</t>
  </si>
  <si>
    <t>349</t>
  </si>
  <si>
    <t>0000079207</t>
  </si>
  <si>
    <t>0105</t>
  </si>
  <si>
    <t>0000051200</t>
  </si>
  <si>
    <t>0106</t>
  </si>
  <si>
    <t>0000020401</t>
  </si>
  <si>
    <t>0000022400</t>
  </si>
  <si>
    <t>0107</t>
  </si>
  <si>
    <t>0000002003</t>
  </si>
  <si>
    <t>880</t>
  </si>
  <si>
    <t>Иные выплаты текущего характера организациям</t>
  </si>
  <si>
    <t>297</t>
  </si>
  <si>
    <t>0111</t>
  </si>
  <si>
    <t>0000070050</t>
  </si>
  <si>
    <t>870</t>
  </si>
  <si>
    <t>0113</t>
  </si>
  <si>
    <t>0000079180</t>
  </si>
  <si>
    <t>0000093990</t>
  </si>
  <si>
    <t>111</t>
  </si>
  <si>
    <t>112</t>
  </si>
  <si>
    <t>119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</si>
  <si>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</si>
  <si>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</si>
  <si>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</si>
  <si>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</si>
  <si>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</si>
  <si>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</si>
  <si>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</si>
  <si>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</si>
  <si>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горюче-смазочных материалов</t>
  </si>
  <si>
    <t>343</t>
  </si>
  <si>
    <t>247</t>
  </si>
  <si>
    <t>360</t>
  </si>
  <si>
    <t>831</t>
  </si>
  <si>
    <t>Налоги, пошлины и сборы</t>
  </si>
  <si>
    <t>291</t>
  </si>
  <si>
    <t>851</t>
  </si>
  <si>
    <t>852</t>
  </si>
  <si>
    <t>853</t>
  </si>
  <si>
    <t>Штрафы за нарушение законодательства о налогах и сборах, законодательства о страховых взносах</t>
  </si>
  <si>
    <t>292</t>
  </si>
  <si>
    <t>0000093991</t>
  </si>
  <si>
    <t>Увеличение стоимости материальных запасов для целей капитальных вложений</t>
  </si>
  <si>
    <t>347</t>
  </si>
  <si>
    <t>0310</t>
  </si>
  <si>
    <t>0000024799</t>
  </si>
  <si>
    <t>540</t>
  </si>
  <si>
    <t>Перечисления текущего характера другим бюджетам бюджетной системы Российской Федерации</t>
  </si>
  <si>
    <t>251</t>
  </si>
  <si>
    <t>0314</t>
  </si>
  <si>
    <t>0000079511</t>
  </si>
  <si>
    <t>0401</t>
  </si>
  <si>
    <t>0000079510</t>
  </si>
  <si>
    <t>611</t>
  </si>
  <si>
    <t>Безвозмездные перечисления (передачи) текущего характера сектора государственного управления</t>
  </si>
  <si>
    <t>241</t>
  </si>
  <si>
    <t>0405</t>
  </si>
  <si>
    <t>0000077265</t>
  </si>
  <si>
    <t>0000079265</t>
  </si>
  <si>
    <t>0000079505</t>
  </si>
  <si>
    <t>0409</t>
  </si>
  <si>
    <t>0000031522</t>
  </si>
  <si>
    <t>243</t>
  </si>
  <si>
    <t>521</t>
  </si>
  <si>
    <t>00000S4317</t>
  </si>
  <si>
    <t>0412</t>
  </si>
  <si>
    <t>0000079227</t>
  </si>
  <si>
    <t>0000079502</t>
  </si>
  <si>
    <t>0000079503</t>
  </si>
  <si>
    <t>00000L5110</t>
  </si>
  <si>
    <t>0502</t>
  </si>
  <si>
    <t>00000S4905</t>
  </si>
  <si>
    <t>0503</t>
  </si>
  <si>
    <t>00000L5050</t>
  </si>
  <si>
    <t>00000L5760</t>
  </si>
  <si>
    <t>00000L5763</t>
  </si>
  <si>
    <t>00000Ц5050</t>
  </si>
  <si>
    <t>0505</t>
  </si>
  <si>
    <t>0701</t>
  </si>
  <si>
    <t>0000042099</t>
  </si>
  <si>
    <t>0000071201</t>
  </si>
  <si>
    <t>0000071231</t>
  </si>
  <si>
    <t>612</t>
  </si>
  <si>
    <t>0000071448</t>
  </si>
  <si>
    <t>0000078110</t>
  </si>
  <si>
    <t>0000078186</t>
  </si>
  <si>
    <t>0000078444</t>
  </si>
  <si>
    <t>0000079509</t>
  </si>
  <si>
    <t>00000Д8040</t>
  </si>
  <si>
    <t>0702</t>
  </si>
  <si>
    <t>0000042199</t>
  </si>
  <si>
    <t>0000053030</t>
  </si>
  <si>
    <t>0000071030</t>
  </si>
  <si>
    <t>0000071031</t>
  </si>
  <si>
    <t>0000071218</t>
  </si>
  <si>
    <t>0000071219</t>
  </si>
  <si>
    <t>0000071444</t>
  </si>
  <si>
    <t>00000L3040</t>
  </si>
  <si>
    <t>00000L7500</t>
  </si>
  <si>
    <t>00000S1445</t>
  </si>
  <si>
    <t>00000S1446</t>
  </si>
  <si>
    <t>000E250980</t>
  </si>
  <si>
    <t>000EВ51790</t>
  </si>
  <si>
    <t>0703</t>
  </si>
  <si>
    <t>0000042397</t>
  </si>
  <si>
    <t>614</t>
  </si>
  <si>
    <t>621</t>
  </si>
  <si>
    <t>624</t>
  </si>
  <si>
    <t>0000042398</t>
  </si>
  <si>
    <t>0000042399</t>
  </si>
  <si>
    <t>00000S1101</t>
  </si>
  <si>
    <t>000A155190</t>
  </si>
  <si>
    <t>0707</t>
  </si>
  <si>
    <t>0000079513</t>
  </si>
  <si>
    <t>0709</t>
  </si>
  <si>
    <t>0000043599</t>
  </si>
  <si>
    <t>0000045298</t>
  </si>
  <si>
    <t>0000045299</t>
  </si>
  <si>
    <t>Транспортные услуги</t>
  </si>
  <si>
    <t>222</t>
  </si>
  <si>
    <t>0000071432</t>
  </si>
  <si>
    <t>0000079211</t>
  </si>
  <si>
    <t>113</t>
  </si>
  <si>
    <t>0801</t>
  </si>
  <si>
    <t>0000044099</t>
  </si>
  <si>
    <t>0000044299</t>
  </si>
  <si>
    <t>00000L5190</t>
  </si>
  <si>
    <t>000A155130</t>
  </si>
  <si>
    <t>000A255190</t>
  </si>
  <si>
    <t>0804</t>
  </si>
  <si>
    <t>0000079512</t>
  </si>
  <si>
    <t>1001</t>
  </si>
  <si>
    <t>0000049101</t>
  </si>
  <si>
    <t>321</t>
  </si>
  <si>
    <t>Пенсии, пособия, выплачиваемые работодателями, нанимателями бывшим работникам в денежной форме</t>
  </si>
  <si>
    <t>264</t>
  </si>
  <si>
    <t>1003</t>
  </si>
  <si>
    <t>0000074505</t>
  </si>
  <si>
    <t>811</t>
  </si>
  <si>
    <t>Безвозмездные перечисления финансовым организациям государственного сектора на производство</t>
  </si>
  <si>
    <t>242</t>
  </si>
  <si>
    <t>00000L5764</t>
  </si>
  <si>
    <t>322</t>
  </si>
  <si>
    <t>Пособия по социальной помощи населению в денежной форме</t>
  </si>
  <si>
    <t>262</t>
  </si>
  <si>
    <t>1004</t>
  </si>
  <si>
    <t>0000071228</t>
  </si>
  <si>
    <t>0000071230</t>
  </si>
  <si>
    <t>323</t>
  </si>
  <si>
    <t>Пособия по социальной помощи населению в натуральной форме</t>
  </si>
  <si>
    <t>263</t>
  </si>
  <si>
    <t>0000072411</t>
  </si>
  <si>
    <t>313</t>
  </si>
  <si>
    <t>0000072421</t>
  </si>
  <si>
    <t>0000072431</t>
  </si>
  <si>
    <t>00000L4970</t>
  </si>
  <si>
    <t>1006</t>
  </si>
  <si>
    <t>0000079504</t>
  </si>
  <si>
    <t>0000079506</t>
  </si>
  <si>
    <t>1102</t>
  </si>
  <si>
    <t>0000051297</t>
  </si>
  <si>
    <t>1301</t>
  </si>
  <si>
    <t>0000006065</t>
  </si>
  <si>
    <t>730</t>
  </si>
  <si>
    <t>Обслуживание внутреннего долга</t>
  </si>
  <si>
    <t>231</t>
  </si>
  <si>
    <t>1401</t>
  </si>
  <si>
    <t>0000051603</t>
  </si>
  <si>
    <t>511</t>
  </si>
  <si>
    <t>0000078060</t>
  </si>
  <si>
    <t>1403</t>
  </si>
  <si>
    <t>0000004927</t>
  </si>
  <si>
    <t>0000051702</t>
  </si>
  <si>
    <t>0000051703</t>
  </si>
  <si>
    <t>Результат исполнения бюджета (дефицит / профицит)</t>
  </si>
  <si>
    <t>7900</t>
  </si>
  <si>
    <t>X</t>
  </si>
  <si>
    <t>ИТОГО</t>
  </si>
  <si>
    <t>90000000000000000</t>
  </si>
  <si>
    <t>Изменение остатков средств</t>
  </si>
  <si>
    <t>01000000000000000</t>
  </si>
  <si>
    <t>Изменение остатков средств на счетах по учету средств бюджета</t>
  </si>
  <si>
    <t>01050000000000000</t>
  </si>
  <si>
    <t>Увеличение остатков средств бюджетов</t>
  </si>
  <si>
    <t>01050000000000500</t>
  </si>
  <si>
    <t>Увеличение прочих остатков средств бюджетов</t>
  </si>
  <si>
    <t>01050200000000500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</si>
  <si>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</si>
  <si>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</si>
  <si>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</si>
  <si>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</si>
  <si>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01050000000000600</t>
  </si>
  <si>
    <t>Уменьшение прочих остатков средств бюджетов</t>
  </si>
  <si>
    <t>01050200000000600</t>
  </si>
  <si>
    <t>Уменьшение прочих остатков денежных средств бюджетов</t>
  </si>
  <si>
    <t>01050201000000610</t>
  </si>
  <si>
    <t>Уменьшение прочих остатков денежных средств бюджетов муниципальных районов</t>
  </si>
  <si>
    <t>01050201050000610</t>
  </si>
  <si>
    <t>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</si>
  <si>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</si>
  <si>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</si>
  <si>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</si>
  <si>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</si>
  <si>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Наименование</t>
  </si>
  <si>
    <t>РЗПР</t>
  </si>
  <si>
    <t>ЦСР</t>
  </si>
  <si>
    <t>ВР</t>
  </si>
  <si>
    <t>ЭКР</t>
  </si>
  <si>
    <t>Процент исполнения</t>
  </si>
  <si>
    <t>2. Расходы бюджета</t>
  </si>
  <si>
    <t>АНАЛИЗ  ИСПОЛНЕНИЯ БЮДЖЕТА МУНИЦИПАЛЬНОГО РАЙОНА "АГИНСКИЙ РАЙОН" ЗА 3 КВАРТАЛ 2023 ГОДА</t>
  </si>
  <si>
    <t>Источники финансирования дефицита бюджета</t>
  </si>
  <si>
    <t>Код источника финансирования по бюджетной классификации</t>
  </si>
  <si>
    <t>ист</t>
  </si>
  <si>
    <t>% исполнения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</si>
</sst>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right"/>
    </xf>
    <xf numFmtId="49" fontId="0" fillId="2" borderId="1" xfId="0" applyNumberForma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164" fontId="2" fillId="2" borderId="1" xfId="0" applyNumberFormat="1" applyFont="1" applyFill="1" applyBorder="1" applyAlignment="1">
      <alignment horizontal="right"/>
    </xf>
    <xf numFmtId="4" fontId="0" fillId="2" borderId="0" xfId="0" applyNumberFormat="1" applyFill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E182"/>
  <sheetViews>
    <sheetView tabSelected="1" workbookViewId="0">
      <selection activeCell="E181" sqref="E181"/>
    </sheetView>
  </sheetViews>
  <sheetFormatPr defaultRowHeight="15"/>
  <cols>
    <col min="1" max="1" width="50.7109375" style="6" customWidth="1"/>
    <col min="2" max="2" width="20.7109375" style="6" customWidth="1"/>
    <col min="3" max="4" width="16.7109375" style="6" customWidth="1"/>
    <col min="5" max="5" width="15.7109375" style="6" customWidth="1"/>
  </cols>
  <sheetData>
    <row r="1" spans="1:5">
      <c r="A1" s="9"/>
      <c r="B1" s="10"/>
      <c r="C1" s="10"/>
      <c r="D1" s="10"/>
      <c r="E1" s="10"/>
    </row>
    <row r="2" spans="1:5">
      <c r="A2" s="11" t="s">
        <v>585</v>
      </c>
      <c r="B2" s="11"/>
      <c r="C2" s="11"/>
      <c r="D2" s="11"/>
      <c r="E2" s="11"/>
    </row>
    <row r="3" spans="1:5">
      <c r="A3" s="9"/>
      <c r="B3" s="10"/>
      <c r="C3" s="10"/>
      <c r="D3" s="10"/>
      <c r="E3" s="10"/>
    </row>
    <row r="4" spans="1:5" ht="45">
      <c r="A4" s="1" t="s">
        <v>573</v>
      </c>
      <c r="B4" s="1" t="s">
        <v>574</v>
      </c>
      <c r="C4" s="1" t="s">
        <v>575</v>
      </c>
      <c r="D4" s="1" t="s">
        <v>576</v>
      </c>
      <c r="E4" s="1" t="s">
        <v>589</v>
      </c>
    </row>
    <row r="5" spans="1:5">
      <c r="A5" s="2" t="s">
        <v>0</v>
      </c>
      <c r="B5" s="2" t="s">
        <v>2</v>
      </c>
      <c r="C5" s="3">
        <v>1410753917.9000001</v>
      </c>
      <c r="D5" s="3">
        <v>1110400844.03</v>
      </c>
      <c r="E5" s="3">
        <f>D5/C5*100</f>
        <v>78.709747316024078</v>
      </c>
    </row>
    <row r="6" spans="1:5">
      <c r="A6" s="2" t="s">
        <v>3</v>
      </c>
      <c r="B6" s="2" t="s">
        <v>4</v>
      </c>
      <c r="C6" s="3">
        <v>173555700</v>
      </c>
      <c r="D6" s="3">
        <v>112484036.27</v>
      </c>
      <c r="E6" s="3">
        <f t="shared" ref="E6:E69" si="0">D6/C6*100</f>
        <v>64.811490645366305</v>
      </c>
    </row>
    <row r="7" spans="1:5">
      <c r="A7" s="2" t="s">
        <v>5</v>
      </c>
      <c r="B7" s="2" t="s">
        <v>6</v>
      </c>
      <c r="C7" s="3">
        <v>147247000</v>
      </c>
      <c r="D7" s="3">
        <v>89747106.260000005</v>
      </c>
      <c r="E7" s="3">
        <f t="shared" si="0"/>
        <v>60.950040584867601</v>
      </c>
    </row>
    <row r="8" spans="1:5">
      <c r="A8" s="2" t="s">
        <v>7</v>
      </c>
      <c r="B8" s="2" t="s">
        <v>8</v>
      </c>
      <c r="C8" s="3">
        <v>147247000</v>
      </c>
      <c r="D8" s="3">
        <v>89747106.260000005</v>
      </c>
      <c r="E8" s="3">
        <f t="shared" si="0"/>
        <v>60.950040584867601</v>
      </c>
    </row>
    <row r="9" spans="1:5">
      <c r="A9" s="2" t="s">
        <v>9</v>
      </c>
      <c r="B9" s="2" t="s">
        <v>10</v>
      </c>
      <c r="C9" s="3">
        <v>144156000</v>
      </c>
      <c r="D9" s="3">
        <v>87552490.359999999</v>
      </c>
      <c r="E9" s="3">
        <f t="shared" si="0"/>
        <v>60.734544770942591</v>
      </c>
    </row>
    <row r="10" spans="1:5" ht="90">
      <c r="A10" s="2" t="s">
        <v>11</v>
      </c>
      <c r="B10" s="2" t="s">
        <v>12</v>
      </c>
      <c r="C10" s="3">
        <v>0</v>
      </c>
      <c r="D10" s="3">
        <v>87546969.430000007</v>
      </c>
      <c r="E10" s="3"/>
    </row>
    <row r="11" spans="1:5">
      <c r="A11" s="2" t="s">
        <v>7</v>
      </c>
      <c r="B11" s="2" t="s">
        <v>13</v>
      </c>
      <c r="C11" s="3">
        <v>0</v>
      </c>
      <c r="D11" s="3">
        <v>5520.93</v>
      </c>
      <c r="E11" s="3"/>
    </row>
    <row r="12" spans="1:5">
      <c r="A12" s="2" t="s">
        <v>14</v>
      </c>
      <c r="B12" s="2" t="s">
        <v>15</v>
      </c>
      <c r="C12" s="3">
        <v>46000</v>
      </c>
      <c r="D12" s="3">
        <v>73948.69</v>
      </c>
      <c r="E12" s="3">
        <f t="shared" si="0"/>
        <v>160.75802173913044</v>
      </c>
    </row>
    <row r="13" spans="1:5">
      <c r="A13" s="2" t="s">
        <v>7</v>
      </c>
      <c r="B13" s="2" t="s">
        <v>16</v>
      </c>
      <c r="C13" s="3">
        <v>0</v>
      </c>
      <c r="D13" s="3">
        <v>70617.320000000007</v>
      </c>
      <c r="E13" s="3"/>
    </row>
    <row r="14" spans="1:5" ht="90">
      <c r="A14" s="2" t="s">
        <v>17</v>
      </c>
      <c r="B14" s="2" t="s">
        <v>18</v>
      </c>
      <c r="C14" s="3">
        <v>0</v>
      </c>
      <c r="D14" s="3">
        <v>3331.37</v>
      </c>
      <c r="E14" s="3"/>
    </row>
    <row r="15" spans="1:5" ht="60">
      <c r="A15" s="2" t="s">
        <v>19</v>
      </c>
      <c r="B15" s="2" t="s">
        <v>20</v>
      </c>
      <c r="C15" s="3">
        <v>2588000</v>
      </c>
      <c r="D15" s="3">
        <v>1872598.71</v>
      </c>
      <c r="E15" s="3">
        <f t="shared" si="0"/>
        <v>72.356982612055646</v>
      </c>
    </row>
    <row r="16" spans="1:5">
      <c r="A16" s="2" t="s">
        <v>7</v>
      </c>
      <c r="B16" s="2" t="s">
        <v>21</v>
      </c>
      <c r="C16" s="3">
        <v>0</v>
      </c>
      <c r="D16" s="3">
        <v>1870548.29</v>
      </c>
      <c r="E16" s="3"/>
    </row>
    <row r="17" spans="1:5" ht="60">
      <c r="A17" s="2" t="s">
        <v>19</v>
      </c>
      <c r="B17" s="2" t="s">
        <v>22</v>
      </c>
      <c r="C17" s="3">
        <v>0</v>
      </c>
      <c r="D17" s="3">
        <v>2050.42</v>
      </c>
      <c r="E17" s="3"/>
    </row>
    <row r="18" spans="1:5">
      <c r="A18" s="2" t="s">
        <v>23</v>
      </c>
      <c r="B18" s="2" t="s">
        <v>24</v>
      </c>
      <c r="C18" s="3">
        <v>457000</v>
      </c>
      <c r="D18" s="3">
        <v>240000</v>
      </c>
      <c r="E18" s="3">
        <f t="shared" si="0"/>
        <v>52.516411378555794</v>
      </c>
    </row>
    <row r="19" spans="1:5" ht="90">
      <c r="A19" s="2" t="s">
        <v>25</v>
      </c>
      <c r="B19" s="2" t="s">
        <v>26</v>
      </c>
      <c r="C19" s="3">
        <v>0</v>
      </c>
      <c r="D19" s="3">
        <v>240000</v>
      </c>
      <c r="E19" s="3"/>
    </row>
    <row r="20" spans="1:5" ht="60">
      <c r="A20" s="2" t="s">
        <v>27</v>
      </c>
      <c r="B20" s="2" t="s">
        <v>28</v>
      </c>
      <c r="C20" s="3">
        <v>0</v>
      </c>
      <c r="D20" s="3">
        <v>8068.5</v>
      </c>
      <c r="E20" s="3"/>
    </row>
    <row r="21" spans="1:5">
      <c r="A21" s="2" t="s">
        <v>29</v>
      </c>
      <c r="B21" s="2" t="s">
        <v>30</v>
      </c>
      <c r="C21" s="3">
        <v>0</v>
      </c>
      <c r="D21" s="3">
        <v>8068.5</v>
      </c>
      <c r="E21" s="3"/>
    </row>
    <row r="22" spans="1:5" ht="45">
      <c r="A22" s="2" t="s">
        <v>31</v>
      </c>
      <c r="B22" s="2" t="s">
        <v>32</v>
      </c>
      <c r="C22" s="3">
        <v>15901700</v>
      </c>
      <c r="D22" s="3">
        <v>13459102.48</v>
      </c>
      <c r="E22" s="3">
        <f t="shared" si="0"/>
        <v>84.639393775508282</v>
      </c>
    </row>
    <row r="23" spans="1:5" ht="45">
      <c r="A23" s="2" t="s">
        <v>33</v>
      </c>
      <c r="B23" s="2" t="s">
        <v>34</v>
      </c>
      <c r="C23" s="3">
        <v>15901700</v>
      </c>
      <c r="D23" s="3">
        <v>13459102.48</v>
      </c>
      <c r="E23" s="3">
        <f t="shared" si="0"/>
        <v>84.639393775508282</v>
      </c>
    </row>
    <row r="24" spans="1:5" ht="90">
      <c r="A24" s="2" t="s">
        <v>35</v>
      </c>
      <c r="B24" s="2" t="s">
        <v>36</v>
      </c>
      <c r="C24" s="3">
        <v>7505490</v>
      </c>
      <c r="D24" s="3">
        <v>6894247.5999999996</v>
      </c>
      <c r="E24" s="3">
        <f t="shared" si="0"/>
        <v>91.856062695440272</v>
      </c>
    </row>
    <row r="25" spans="1:5">
      <c r="A25" s="2" t="s">
        <v>37</v>
      </c>
      <c r="B25" s="2" t="s">
        <v>38</v>
      </c>
      <c r="C25" s="3">
        <v>7505490</v>
      </c>
      <c r="D25" s="3">
        <v>6894247.5999999996</v>
      </c>
      <c r="E25" s="3">
        <f t="shared" si="0"/>
        <v>91.856062695440272</v>
      </c>
    </row>
    <row r="26" spans="1:5">
      <c r="A26" s="2" t="s">
        <v>39</v>
      </c>
      <c r="B26" s="2" t="s">
        <v>40</v>
      </c>
      <c r="C26" s="3">
        <v>52590</v>
      </c>
      <c r="D26" s="3">
        <v>37147.32</v>
      </c>
      <c r="E26" s="3">
        <f t="shared" si="0"/>
        <v>70.635710211066737</v>
      </c>
    </row>
    <row r="27" spans="1:5">
      <c r="A27" s="2" t="s">
        <v>41</v>
      </c>
      <c r="B27" s="2" t="s">
        <v>42</v>
      </c>
      <c r="C27" s="3">
        <v>52590</v>
      </c>
      <c r="D27" s="3">
        <v>37147.32</v>
      </c>
      <c r="E27" s="3">
        <f t="shared" si="0"/>
        <v>70.635710211066737</v>
      </c>
    </row>
    <row r="28" spans="1:5" ht="90">
      <c r="A28" s="2" t="s">
        <v>43</v>
      </c>
      <c r="B28" s="2" t="s">
        <v>44</v>
      </c>
      <c r="C28" s="3">
        <v>9358440</v>
      </c>
      <c r="D28" s="3">
        <v>7336591.5499999998</v>
      </c>
      <c r="E28" s="3">
        <f t="shared" si="0"/>
        <v>78.39545426374481</v>
      </c>
    </row>
    <row r="29" spans="1:5">
      <c r="A29" s="2" t="s">
        <v>45</v>
      </c>
      <c r="B29" s="2" t="s">
        <v>46</v>
      </c>
      <c r="C29" s="3">
        <v>9358440</v>
      </c>
      <c r="D29" s="3">
        <v>7336591.5499999998</v>
      </c>
      <c r="E29" s="3">
        <f t="shared" si="0"/>
        <v>78.39545426374481</v>
      </c>
    </row>
    <row r="30" spans="1:5" ht="90">
      <c r="A30" s="2" t="s">
        <v>47</v>
      </c>
      <c r="B30" s="2" t="s">
        <v>48</v>
      </c>
      <c r="C30" s="3">
        <v>-1014820</v>
      </c>
      <c r="D30" s="3">
        <v>-808883.99</v>
      </c>
      <c r="E30" s="3">
        <f t="shared" si="0"/>
        <v>79.707139197098996</v>
      </c>
    </row>
    <row r="31" spans="1:5">
      <c r="A31" s="2" t="s">
        <v>49</v>
      </c>
      <c r="B31" s="2" t="s">
        <v>50</v>
      </c>
      <c r="C31" s="3">
        <v>-1014820</v>
      </c>
      <c r="D31" s="3">
        <v>-808883.99</v>
      </c>
      <c r="E31" s="3">
        <f t="shared" si="0"/>
        <v>79.707139197098996</v>
      </c>
    </row>
    <row r="32" spans="1:5">
      <c r="A32" s="2" t="s">
        <v>51</v>
      </c>
      <c r="B32" s="2" t="s">
        <v>52</v>
      </c>
      <c r="C32" s="3">
        <v>3406000</v>
      </c>
      <c r="D32" s="3">
        <v>3771554.64</v>
      </c>
      <c r="E32" s="3">
        <f t="shared" si="0"/>
        <v>110.73266705813272</v>
      </c>
    </row>
    <row r="33" spans="1:5" ht="30">
      <c r="A33" s="2" t="s">
        <v>53</v>
      </c>
      <c r="B33" s="2" t="s">
        <v>54</v>
      </c>
      <c r="C33" s="3">
        <v>1962000</v>
      </c>
      <c r="D33" s="3">
        <v>2901573.23</v>
      </c>
      <c r="E33" s="3">
        <f t="shared" si="0"/>
        <v>147.88854383282364</v>
      </c>
    </row>
    <row r="34" spans="1:5" ht="45">
      <c r="A34" s="2" t="s">
        <v>55</v>
      </c>
      <c r="B34" s="2" t="s">
        <v>56</v>
      </c>
      <c r="C34" s="3">
        <v>1962000</v>
      </c>
      <c r="D34" s="3">
        <v>1923505.8</v>
      </c>
      <c r="E34" s="3">
        <f t="shared" si="0"/>
        <v>98.038012232415909</v>
      </c>
    </row>
    <row r="35" spans="1:5" ht="45">
      <c r="A35" s="2" t="s">
        <v>55</v>
      </c>
      <c r="B35" s="2" t="s">
        <v>57</v>
      </c>
      <c r="C35" s="3">
        <v>1962000</v>
      </c>
      <c r="D35" s="3">
        <v>1923599.96</v>
      </c>
      <c r="E35" s="3">
        <f t="shared" si="0"/>
        <v>98.042811416921509</v>
      </c>
    </row>
    <row r="36" spans="1:5" ht="75">
      <c r="A36" s="2" t="s">
        <v>58</v>
      </c>
      <c r="B36" s="2" t="s">
        <v>59</v>
      </c>
      <c r="C36" s="3">
        <v>0</v>
      </c>
      <c r="D36" s="3">
        <v>1923235.69</v>
      </c>
      <c r="E36" s="3"/>
    </row>
    <row r="37" spans="1:5" ht="75">
      <c r="A37" s="2" t="s">
        <v>60</v>
      </c>
      <c r="B37" s="2" t="s">
        <v>61</v>
      </c>
      <c r="C37" s="3">
        <v>0</v>
      </c>
      <c r="D37" s="3">
        <v>364.27</v>
      </c>
      <c r="E37" s="3"/>
    </row>
    <row r="38" spans="1:5" ht="60">
      <c r="A38" s="2" t="s">
        <v>62</v>
      </c>
      <c r="B38" s="2" t="s">
        <v>63</v>
      </c>
      <c r="C38" s="3">
        <v>0</v>
      </c>
      <c r="D38" s="3">
        <v>-94.16</v>
      </c>
      <c r="E38" s="3"/>
    </row>
    <row r="39" spans="1:5">
      <c r="A39" s="2" t="s">
        <v>64</v>
      </c>
      <c r="B39" s="2" t="s">
        <v>65</v>
      </c>
      <c r="C39" s="3">
        <v>0</v>
      </c>
      <c r="D39" s="3">
        <v>-94.06</v>
      </c>
      <c r="E39" s="3"/>
    </row>
    <row r="40" spans="1:5">
      <c r="A40" s="2" t="s">
        <v>66</v>
      </c>
      <c r="B40" s="2" t="s">
        <v>67</v>
      </c>
      <c r="C40" s="3">
        <v>0</v>
      </c>
      <c r="D40" s="3">
        <v>-0.1</v>
      </c>
      <c r="E40" s="3"/>
    </row>
    <row r="41" spans="1:5" ht="45">
      <c r="A41" s="2" t="s">
        <v>68</v>
      </c>
      <c r="B41" s="2" t="s">
        <v>69</v>
      </c>
      <c r="C41" s="3">
        <v>0</v>
      </c>
      <c r="D41" s="3">
        <v>977987.17</v>
      </c>
      <c r="E41" s="3"/>
    </row>
    <row r="42" spans="1:5" ht="75">
      <c r="A42" s="2" t="s">
        <v>70</v>
      </c>
      <c r="B42" s="2" t="s">
        <v>71</v>
      </c>
      <c r="C42" s="3">
        <v>0</v>
      </c>
      <c r="D42" s="3">
        <v>977988.06</v>
      </c>
      <c r="E42" s="3"/>
    </row>
    <row r="43" spans="1:5" ht="90">
      <c r="A43" s="2" t="s">
        <v>72</v>
      </c>
      <c r="B43" s="2" t="s">
        <v>73</v>
      </c>
      <c r="C43" s="3">
        <v>0</v>
      </c>
      <c r="D43" s="3">
        <v>977936.72</v>
      </c>
      <c r="E43" s="3"/>
    </row>
    <row r="44" spans="1:5" ht="90">
      <c r="A44" s="2" t="s">
        <v>74</v>
      </c>
      <c r="B44" s="2" t="s">
        <v>75</v>
      </c>
      <c r="C44" s="3">
        <v>0</v>
      </c>
      <c r="D44" s="3">
        <v>51.34</v>
      </c>
      <c r="E44" s="3"/>
    </row>
    <row r="45" spans="1:5" ht="75">
      <c r="A45" s="2" t="s">
        <v>76</v>
      </c>
      <c r="B45" s="2" t="s">
        <v>77</v>
      </c>
      <c r="C45" s="3">
        <v>0</v>
      </c>
      <c r="D45" s="3">
        <v>-0.89</v>
      </c>
      <c r="E45" s="3"/>
    </row>
    <row r="46" spans="1:5">
      <c r="A46" s="2" t="s">
        <v>78</v>
      </c>
      <c r="B46" s="2" t="s">
        <v>79</v>
      </c>
      <c r="C46" s="3">
        <v>0</v>
      </c>
      <c r="D46" s="3">
        <v>0.52</v>
      </c>
      <c r="E46" s="3"/>
    </row>
    <row r="47" spans="1:5">
      <c r="A47" s="2" t="s">
        <v>80</v>
      </c>
      <c r="B47" s="2" t="s">
        <v>81</v>
      </c>
      <c r="C47" s="3">
        <v>0</v>
      </c>
      <c r="D47" s="3">
        <v>-1.41</v>
      </c>
      <c r="E47" s="3"/>
    </row>
    <row r="48" spans="1:5" ht="45">
      <c r="A48" s="2" t="s">
        <v>82</v>
      </c>
      <c r="B48" s="2" t="s">
        <v>83</v>
      </c>
      <c r="C48" s="3">
        <v>0</v>
      </c>
      <c r="D48" s="3">
        <v>80.260000000000005</v>
      </c>
      <c r="E48" s="3"/>
    </row>
    <row r="49" spans="1:5" ht="75">
      <c r="A49" s="2" t="s">
        <v>84</v>
      </c>
      <c r="B49" s="2" t="s">
        <v>85</v>
      </c>
      <c r="C49" s="3">
        <v>0</v>
      </c>
      <c r="D49" s="3">
        <v>96.6</v>
      </c>
      <c r="E49" s="3"/>
    </row>
    <row r="50" spans="1:5" ht="60">
      <c r="A50" s="2" t="s">
        <v>86</v>
      </c>
      <c r="B50" s="2" t="s">
        <v>87</v>
      </c>
      <c r="C50" s="3">
        <v>0</v>
      </c>
      <c r="D50" s="3">
        <v>-16.34</v>
      </c>
      <c r="E50" s="3"/>
    </row>
    <row r="51" spans="1:5" ht="30">
      <c r="A51" s="2" t="s">
        <v>88</v>
      </c>
      <c r="B51" s="2" t="s">
        <v>89</v>
      </c>
      <c r="C51" s="3">
        <v>0</v>
      </c>
      <c r="D51" s="3">
        <v>-7960.61</v>
      </c>
      <c r="E51" s="3"/>
    </row>
    <row r="52" spans="1:5" ht="30">
      <c r="A52" s="2" t="s">
        <v>88</v>
      </c>
      <c r="B52" s="2" t="s">
        <v>90</v>
      </c>
      <c r="C52" s="3">
        <v>0</v>
      </c>
      <c r="D52" s="3">
        <v>-7960.61</v>
      </c>
      <c r="E52" s="3"/>
    </row>
    <row r="53" spans="1:5" ht="30">
      <c r="A53" s="2" t="s">
        <v>88</v>
      </c>
      <c r="B53" s="2" t="s">
        <v>91</v>
      </c>
      <c r="C53" s="3">
        <v>0</v>
      </c>
      <c r="D53" s="3">
        <v>-8966.57</v>
      </c>
      <c r="E53" s="3"/>
    </row>
    <row r="54" spans="1:5" ht="30">
      <c r="A54" s="2" t="s">
        <v>88</v>
      </c>
      <c r="B54" s="2" t="s">
        <v>92</v>
      </c>
      <c r="C54" s="3">
        <v>0</v>
      </c>
      <c r="D54" s="3">
        <v>1005.96</v>
      </c>
      <c r="E54" s="3"/>
    </row>
    <row r="55" spans="1:5">
      <c r="A55" s="2" t="s">
        <v>93</v>
      </c>
      <c r="B55" s="2" t="s">
        <v>94</v>
      </c>
      <c r="C55" s="3">
        <v>160000</v>
      </c>
      <c r="D55" s="3">
        <v>446522.56</v>
      </c>
      <c r="E55" s="3">
        <f t="shared" si="0"/>
        <v>279.07659999999998</v>
      </c>
    </row>
    <row r="56" spans="1:5">
      <c r="A56" s="2" t="s">
        <v>93</v>
      </c>
      <c r="B56" s="2" t="s">
        <v>95</v>
      </c>
      <c r="C56" s="3">
        <v>160000</v>
      </c>
      <c r="D56" s="3">
        <v>0</v>
      </c>
      <c r="E56" s="3">
        <f t="shared" si="0"/>
        <v>0</v>
      </c>
    </row>
    <row r="57" spans="1:5">
      <c r="A57" s="2" t="s">
        <v>93</v>
      </c>
      <c r="B57" s="2" t="s">
        <v>96</v>
      </c>
      <c r="C57" s="3">
        <v>0</v>
      </c>
      <c r="D57" s="3">
        <v>446206.71</v>
      </c>
      <c r="E57" s="3"/>
    </row>
    <row r="58" spans="1:5" ht="60">
      <c r="A58" s="2" t="s">
        <v>97</v>
      </c>
      <c r="B58" s="2" t="s">
        <v>98</v>
      </c>
      <c r="C58" s="3">
        <v>0</v>
      </c>
      <c r="D58" s="3">
        <v>315.85000000000002</v>
      </c>
      <c r="E58" s="3"/>
    </row>
    <row r="59" spans="1:5" ht="30">
      <c r="A59" s="2" t="s">
        <v>99</v>
      </c>
      <c r="B59" s="2" t="s">
        <v>100</v>
      </c>
      <c r="C59" s="3">
        <v>1284000</v>
      </c>
      <c r="D59" s="3">
        <v>431419.46</v>
      </c>
      <c r="E59" s="3">
        <f t="shared" si="0"/>
        <v>33.599646417445484</v>
      </c>
    </row>
    <row r="60" spans="1:5" ht="45">
      <c r="A60" s="2" t="s">
        <v>101</v>
      </c>
      <c r="B60" s="2" t="s">
        <v>102</v>
      </c>
      <c r="C60" s="3">
        <v>1284000</v>
      </c>
      <c r="D60" s="3">
        <v>431419.46</v>
      </c>
      <c r="E60" s="3">
        <f t="shared" si="0"/>
        <v>33.599646417445484</v>
      </c>
    </row>
    <row r="61" spans="1:5" ht="45">
      <c r="A61" s="2" t="s">
        <v>101</v>
      </c>
      <c r="B61" s="2" t="s">
        <v>103</v>
      </c>
      <c r="C61" s="3">
        <v>0</v>
      </c>
      <c r="D61" s="3">
        <v>431419.46</v>
      </c>
      <c r="E61" s="3"/>
    </row>
    <row r="62" spans="1:5" ht="30">
      <c r="A62" s="2" t="s">
        <v>104</v>
      </c>
      <c r="B62" s="2" t="s">
        <v>105</v>
      </c>
      <c r="C62" s="3">
        <v>3091000</v>
      </c>
      <c r="D62" s="3">
        <v>-1580810.05</v>
      </c>
      <c r="E62" s="3">
        <f t="shared" si="0"/>
        <v>-51.142350372047886</v>
      </c>
    </row>
    <row r="63" spans="1:5">
      <c r="A63" s="2" t="s">
        <v>106</v>
      </c>
      <c r="B63" s="2" t="s">
        <v>107</v>
      </c>
      <c r="C63" s="3">
        <v>3091000</v>
      </c>
      <c r="D63" s="3">
        <v>-1580810.05</v>
      </c>
      <c r="E63" s="3">
        <f t="shared" si="0"/>
        <v>-51.142350372047886</v>
      </c>
    </row>
    <row r="64" spans="1:5" ht="30">
      <c r="A64" s="2" t="s">
        <v>108</v>
      </c>
      <c r="B64" s="2" t="s">
        <v>109</v>
      </c>
      <c r="C64" s="3">
        <v>720000</v>
      </c>
      <c r="D64" s="3">
        <v>-164</v>
      </c>
      <c r="E64" s="3">
        <f t="shared" si="0"/>
        <v>-2.2777777777777779E-2</v>
      </c>
    </row>
    <row r="65" spans="1:5" ht="30">
      <c r="A65" s="2" t="s">
        <v>108</v>
      </c>
      <c r="B65" s="2" t="s">
        <v>110</v>
      </c>
      <c r="C65" s="3">
        <v>0</v>
      </c>
      <c r="D65" s="3">
        <v>-164</v>
      </c>
      <c r="E65" s="3"/>
    </row>
    <row r="66" spans="1:5">
      <c r="A66" s="2" t="s">
        <v>111</v>
      </c>
      <c r="B66" s="2" t="s">
        <v>112</v>
      </c>
      <c r="C66" s="3">
        <v>2371000</v>
      </c>
      <c r="D66" s="3">
        <v>-1580646.05</v>
      </c>
      <c r="E66" s="3">
        <f t="shared" si="0"/>
        <v>-66.665797132011804</v>
      </c>
    </row>
    <row r="67" spans="1:5" ht="45">
      <c r="A67" s="2" t="s">
        <v>113</v>
      </c>
      <c r="B67" s="2" t="s">
        <v>114</v>
      </c>
      <c r="C67" s="3">
        <v>0</v>
      </c>
      <c r="D67" s="3">
        <v>-1580646.05</v>
      </c>
      <c r="E67" s="3"/>
    </row>
    <row r="68" spans="1:5">
      <c r="A68" s="2" t="s">
        <v>115</v>
      </c>
      <c r="B68" s="2" t="s">
        <v>116</v>
      </c>
      <c r="C68" s="3">
        <v>1355000</v>
      </c>
      <c r="D68" s="3">
        <v>815318.85</v>
      </c>
      <c r="E68" s="3">
        <f t="shared" si="0"/>
        <v>60.171132841328415</v>
      </c>
    </row>
    <row r="69" spans="1:5" ht="45">
      <c r="A69" s="2" t="s">
        <v>117</v>
      </c>
      <c r="B69" s="2" t="s">
        <v>118</v>
      </c>
      <c r="C69" s="3">
        <v>1355000</v>
      </c>
      <c r="D69" s="3">
        <v>815318.85</v>
      </c>
      <c r="E69" s="3">
        <f t="shared" si="0"/>
        <v>60.171132841328415</v>
      </c>
    </row>
    <row r="70" spans="1:5" ht="60">
      <c r="A70" s="2" t="s">
        <v>119</v>
      </c>
      <c r="B70" s="2" t="s">
        <v>120</v>
      </c>
      <c r="C70" s="3">
        <v>1355000</v>
      </c>
      <c r="D70" s="3">
        <v>815318.85</v>
      </c>
      <c r="E70" s="3">
        <f t="shared" ref="E70:E133" si="1">D70/C70*100</f>
        <v>60.171132841328415</v>
      </c>
    </row>
    <row r="71" spans="1:5">
      <c r="A71" s="2" t="s">
        <v>121</v>
      </c>
      <c r="B71" s="2" t="s">
        <v>122</v>
      </c>
      <c r="C71" s="3">
        <v>0</v>
      </c>
      <c r="D71" s="3">
        <v>814668.85</v>
      </c>
      <c r="E71" s="3"/>
    </row>
    <row r="72" spans="1:5">
      <c r="A72" s="2" t="s">
        <v>121</v>
      </c>
      <c r="B72" s="2" t="s">
        <v>123</v>
      </c>
      <c r="C72" s="3">
        <v>0</v>
      </c>
      <c r="D72" s="3">
        <v>650</v>
      </c>
      <c r="E72" s="3"/>
    </row>
    <row r="73" spans="1:5" ht="45">
      <c r="A73" s="2" t="s">
        <v>124</v>
      </c>
      <c r="B73" s="2" t="s">
        <v>125</v>
      </c>
      <c r="C73" s="3">
        <v>1075000</v>
      </c>
      <c r="D73" s="3">
        <v>1256582.68</v>
      </c>
      <c r="E73" s="3">
        <f t="shared" si="1"/>
        <v>116.89141209302325</v>
      </c>
    </row>
    <row r="74" spans="1:5">
      <c r="A74" s="2" t="s">
        <v>126</v>
      </c>
      <c r="B74" s="2" t="s">
        <v>127</v>
      </c>
      <c r="C74" s="3">
        <v>1062000</v>
      </c>
      <c r="D74" s="3">
        <v>1256582.68</v>
      </c>
      <c r="E74" s="3">
        <f t="shared" si="1"/>
        <v>118.32228625235403</v>
      </c>
    </row>
    <row r="75" spans="1:5" ht="75">
      <c r="A75" s="2" t="s">
        <v>128</v>
      </c>
      <c r="B75" s="2" t="s">
        <v>129</v>
      </c>
      <c r="C75" s="3">
        <v>702000</v>
      </c>
      <c r="D75" s="3">
        <v>854215.65</v>
      </c>
      <c r="E75" s="3">
        <f t="shared" si="1"/>
        <v>121.68314102564104</v>
      </c>
    </row>
    <row r="76" spans="1:5">
      <c r="A76" s="2" t="s">
        <v>130</v>
      </c>
      <c r="B76" s="2" t="s">
        <v>131</v>
      </c>
      <c r="C76" s="3">
        <v>666000</v>
      </c>
      <c r="D76" s="3">
        <v>801110.08</v>
      </c>
      <c r="E76" s="3">
        <f t="shared" si="1"/>
        <v>120.2867987987988</v>
      </c>
    </row>
    <row r="77" spans="1:5">
      <c r="A77" s="2" t="s">
        <v>132</v>
      </c>
      <c r="B77" s="2" t="s">
        <v>133</v>
      </c>
      <c r="C77" s="3">
        <v>36000</v>
      </c>
      <c r="D77" s="3">
        <v>53105.57</v>
      </c>
      <c r="E77" s="3">
        <f t="shared" si="1"/>
        <v>147.5154722222222</v>
      </c>
    </row>
    <row r="78" spans="1:5">
      <c r="A78" s="2" t="s">
        <v>134</v>
      </c>
      <c r="B78" s="2" t="s">
        <v>135</v>
      </c>
      <c r="C78" s="3">
        <v>192000</v>
      </c>
      <c r="D78" s="3">
        <v>72900</v>
      </c>
      <c r="E78" s="3">
        <f t="shared" si="1"/>
        <v>37.96875</v>
      </c>
    </row>
    <row r="79" spans="1:5" ht="90">
      <c r="A79" s="2" t="s">
        <v>136</v>
      </c>
      <c r="B79" s="2" t="s">
        <v>137</v>
      </c>
      <c r="C79" s="3">
        <v>192000</v>
      </c>
      <c r="D79" s="3">
        <v>72900</v>
      </c>
      <c r="E79" s="3">
        <f t="shared" si="1"/>
        <v>37.96875</v>
      </c>
    </row>
    <row r="80" spans="1:5" ht="45">
      <c r="A80" s="2" t="s">
        <v>138</v>
      </c>
      <c r="B80" s="2" t="s">
        <v>139</v>
      </c>
      <c r="C80" s="3">
        <v>168000</v>
      </c>
      <c r="D80" s="3">
        <v>329467.03000000003</v>
      </c>
      <c r="E80" s="3">
        <f t="shared" si="1"/>
        <v>196.11132738095242</v>
      </c>
    </row>
    <row r="81" spans="1:5" ht="45">
      <c r="A81" s="2" t="s">
        <v>140</v>
      </c>
      <c r="B81" s="2" t="s">
        <v>141</v>
      </c>
      <c r="C81" s="3">
        <v>168000</v>
      </c>
      <c r="D81" s="3">
        <v>329467.03000000003</v>
      </c>
      <c r="E81" s="3">
        <f t="shared" si="1"/>
        <v>196.11132738095242</v>
      </c>
    </row>
    <row r="82" spans="1:5">
      <c r="A82" s="2" t="s">
        <v>142</v>
      </c>
      <c r="B82" s="2" t="s">
        <v>143</v>
      </c>
      <c r="C82" s="3">
        <v>13000</v>
      </c>
      <c r="D82" s="3">
        <v>0</v>
      </c>
      <c r="E82" s="3">
        <f t="shared" si="1"/>
        <v>0</v>
      </c>
    </row>
    <row r="83" spans="1:5">
      <c r="A83" s="2" t="s">
        <v>144</v>
      </c>
      <c r="B83" s="2" t="s">
        <v>145</v>
      </c>
      <c r="C83" s="3">
        <v>13000</v>
      </c>
      <c r="D83" s="3">
        <v>0</v>
      </c>
      <c r="E83" s="3">
        <f t="shared" si="1"/>
        <v>0</v>
      </c>
    </row>
    <row r="84" spans="1:5" ht="90">
      <c r="A84" s="2" t="s">
        <v>146</v>
      </c>
      <c r="B84" s="2" t="s">
        <v>147</v>
      </c>
      <c r="C84" s="3">
        <v>13000</v>
      </c>
      <c r="D84" s="3">
        <v>0</v>
      </c>
      <c r="E84" s="3">
        <f t="shared" si="1"/>
        <v>0</v>
      </c>
    </row>
    <row r="85" spans="1:5" ht="30">
      <c r="A85" s="2" t="s">
        <v>148</v>
      </c>
      <c r="B85" s="2" t="s">
        <v>149</v>
      </c>
      <c r="C85" s="3">
        <v>115000</v>
      </c>
      <c r="D85" s="3">
        <v>31836.38</v>
      </c>
      <c r="E85" s="3">
        <f t="shared" si="1"/>
        <v>27.683808695652175</v>
      </c>
    </row>
    <row r="86" spans="1:5" ht="30">
      <c r="A86" s="2" t="s">
        <v>150</v>
      </c>
      <c r="B86" s="2" t="s">
        <v>151</v>
      </c>
      <c r="C86" s="3">
        <v>115000</v>
      </c>
      <c r="D86" s="3">
        <v>31836.38</v>
      </c>
      <c r="E86" s="3">
        <f t="shared" si="1"/>
        <v>27.683808695652175</v>
      </c>
    </row>
    <row r="87" spans="1:5" ht="30">
      <c r="A87" s="2" t="s">
        <v>152</v>
      </c>
      <c r="B87" s="2" t="s">
        <v>153</v>
      </c>
      <c r="C87" s="3">
        <v>111000</v>
      </c>
      <c r="D87" s="3">
        <v>41572.93</v>
      </c>
      <c r="E87" s="3">
        <f t="shared" si="1"/>
        <v>37.453090090090093</v>
      </c>
    </row>
    <row r="88" spans="1:5" ht="30">
      <c r="A88" s="2" t="s">
        <v>152</v>
      </c>
      <c r="B88" s="2" t="s">
        <v>154</v>
      </c>
      <c r="C88" s="3">
        <v>0</v>
      </c>
      <c r="D88" s="3">
        <v>41572.93</v>
      </c>
      <c r="E88" s="3"/>
    </row>
    <row r="89" spans="1:5" ht="30">
      <c r="A89" s="2" t="s">
        <v>155</v>
      </c>
      <c r="B89" s="2" t="s">
        <v>156</v>
      </c>
      <c r="C89" s="3">
        <v>0</v>
      </c>
      <c r="D89" s="3">
        <v>127.47</v>
      </c>
      <c r="E89" s="3"/>
    </row>
    <row r="90" spans="1:5" ht="60">
      <c r="A90" s="2" t="s">
        <v>157</v>
      </c>
      <c r="B90" s="2" t="s">
        <v>158</v>
      </c>
      <c r="C90" s="3">
        <v>0</v>
      </c>
      <c r="D90" s="3">
        <v>127.47</v>
      </c>
      <c r="E90" s="3"/>
    </row>
    <row r="91" spans="1:5" ht="30">
      <c r="A91" s="2" t="s">
        <v>159</v>
      </c>
      <c r="B91" s="2" t="s">
        <v>160</v>
      </c>
      <c r="C91" s="3">
        <v>4000</v>
      </c>
      <c r="D91" s="3">
        <v>-9864.02</v>
      </c>
      <c r="E91" s="3">
        <f t="shared" si="1"/>
        <v>-246.60050000000001</v>
      </c>
    </row>
    <row r="92" spans="1:5">
      <c r="A92" s="2" t="s">
        <v>161</v>
      </c>
      <c r="B92" s="2" t="s">
        <v>162</v>
      </c>
      <c r="C92" s="3">
        <v>4000</v>
      </c>
      <c r="D92" s="3">
        <v>-9864.02</v>
      </c>
      <c r="E92" s="3">
        <f t="shared" si="1"/>
        <v>-246.60050000000001</v>
      </c>
    </row>
    <row r="93" spans="1:5">
      <c r="A93" s="2" t="s">
        <v>161</v>
      </c>
      <c r="B93" s="2" t="s">
        <v>163</v>
      </c>
      <c r="C93" s="3">
        <v>0</v>
      </c>
      <c r="D93" s="3">
        <v>-9864.02</v>
      </c>
      <c r="E93" s="3"/>
    </row>
    <row r="94" spans="1:5" ht="30">
      <c r="A94" s="2" t="s">
        <v>164</v>
      </c>
      <c r="B94" s="2" t="s">
        <v>165</v>
      </c>
      <c r="C94" s="3">
        <v>0</v>
      </c>
      <c r="D94" s="3">
        <v>3156678.09</v>
      </c>
      <c r="E94" s="3"/>
    </row>
    <row r="95" spans="1:5">
      <c r="A95" s="2" t="s">
        <v>166</v>
      </c>
      <c r="B95" s="2" t="s">
        <v>167</v>
      </c>
      <c r="C95" s="3">
        <v>0</v>
      </c>
      <c r="D95" s="3">
        <v>3156678.09</v>
      </c>
      <c r="E95" s="3"/>
    </row>
    <row r="96" spans="1:5">
      <c r="A96" s="2" t="s">
        <v>168</v>
      </c>
      <c r="B96" s="2" t="s">
        <v>169</v>
      </c>
      <c r="C96" s="3">
        <v>0</v>
      </c>
      <c r="D96" s="3">
        <v>3156678.09</v>
      </c>
      <c r="E96" s="3"/>
    </row>
    <row r="97" spans="1:5" ht="30">
      <c r="A97" s="2" t="s">
        <v>170</v>
      </c>
      <c r="B97" s="2" t="s">
        <v>171</v>
      </c>
      <c r="C97" s="3">
        <v>0</v>
      </c>
      <c r="D97" s="3">
        <v>3156678.09</v>
      </c>
      <c r="E97" s="3"/>
    </row>
    <row r="98" spans="1:5" ht="30">
      <c r="A98" s="2" t="s">
        <v>172</v>
      </c>
      <c r="B98" s="2" t="s">
        <v>173</v>
      </c>
      <c r="C98" s="3">
        <v>285000</v>
      </c>
      <c r="D98" s="3">
        <v>49634.69</v>
      </c>
      <c r="E98" s="3">
        <f t="shared" si="1"/>
        <v>17.41568070175439</v>
      </c>
    </row>
    <row r="99" spans="1:5">
      <c r="A99" s="2" t="s">
        <v>174</v>
      </c>
      <c r="B99" s="2" t="s">
        <v>175</v>
      </c>
      <c r="C99" s="3">
        <v>160000</v>
      </c>
      <c r="D99" s="3">
        <v>0</v>
      </c>
      <c r="E99" s="3">
        <f t="shared" si="1"/>
        <v>0</v>
      </c>
    </row>
    <row r="100" spans="1:5">
      <c r="A100" s="2" t="s">
        <v>176</v>
      </c>
      <c r="B100" s="2" t="s">
        <v>177</v>
      </c>
      <c r="C100" s="3">
        <v>160000</v>
      </c>
      <c r="D100" s="3">
        <v>0</v>
      </c>
      <c r="E100" s="3">
        <f t="shared" si="1"/>
        <v>0</v>
      </c>
    </row>
    <row r="101" spans="1:5">
      <c r="A101" s="2" t="s">
        <v>178</v>
      </c>
      <c r="B101" s="2" t="s">
        <v>179</v>
      </c>
      <c r="C101" s="3">
        <v>160000</v>
      </c>
      <c r="D101" s="3">
        <v>0</v>
      </c>
      <c r="E101" s="3">
        <f t="shared" si="1"/>
        <v>0</v>
      </c>
    </row>
    <row r="102" spans="1:5" ht="45">
      <c r="A102" s="2" t="s">
        <v>180</v>
      </c>
      <c r="B102" s="2" t="s">
        <v>181</v>
      </c>
      <c r="C102" s="3">
        <v>125000</v>
      </c>
      <c r="D102" s="3">
        <v>49634.69</v>
      </c>
      <c r="E102" s="3">
        <f t="shared" si="1"/>
        <v>39.707751999999999</v>
      </c>
    </row>
    <row r="103" spans="1:5" ht="45">
      <c r="A103" s="2" t="s">
        <v>182</v>
      </c>
      <c r="B103" s="2" t="s">
        <v>183</v>
      </c>
      <c r="C103" s="3">
        <v>125000</v>
      </c>
      <c r="D103" s="3">
        <v>49634.69</v>
      </c>
      <c r="E103" s="3">
        <f t="shared" si="1"/>
        <v>39.707751999999999</v>
      </c>
    </row>
    <row r="104" spans="1:5" ht="75">
      <c r="A104" s="2" t="s">
        <v>184</v>
      </c>
      <c r="B104" s="2" t="s">
        <v>185</v>
      </c>
      <c r="C104" s="3">
        <v>125000</v>
      </c>
      <c r="D104" s="3">
        <v>49634.69</v>
      </c>
      <c r="E104" s="3">
        <f t="shared" si="1"/>
        <v>39.707751999999999</v>
      </c>
    </row>
    <row r="105" spans="1:5">
      <c r="A105" s="2" t="s">
        <v>186</v>
      </c>
      <c r="B105" s="2" t="s">
        <v>187</v>
      </c>
      <c r="C105" s="3">
        <v>980000</v>
      </c>
      <c r="D105" s="3">
        <v>827391.76</v>
      </c>
      <c r="E105" s="3">
        <f t="shared" si="1"/>
        <v>84.4277306122449</v>
      </c>
    </row>
    <row r="106" spans="1:5" ht="45">
      <c r="A106" s="2" t="s">
        <v>188</v>
      </c>
      <c r="B106" s="2" t="s">
        <v>189</v>
      </c>
      <c r="C106" s="3">
        <v>2000</v>
      </c>
      <c r="D106" s="3">
        <v>-112.16</v>
      </c>
      <c r="E106" s="3">
        <f t="shared" si="1"/>
        <v>-5.6079999999999997</v>
      </c>
    </row>
    <row r="107" spans="1:5" ht="75">
      <c r="A107" s="2" t="s">
        <v>190</v>
      </c>
      <c r="B107" s="2" t="s">
        <v>191</v>
      </c>
      <c r="C107" s="3">
        <v>0</v>
      </c>
      <c r="D107" s="3">
        <v>500</v>
      </c>
      <c r="E107" s="3"/>
    </row>
    <row r="108" spans="1:5">
      <c r="A108" s="2" t="s">
        <v>192</v>
      </c>
      <c r="B108" s="2" t="s">
        <v>193</v>
      </c>
      <c r="C108" s="3">
        <v>0</v>
      </c>
      <c r="D108" s="3">
        <v>500</v>
      </c>
      <c r="E108" s="3"/>
    </row>
    <row r="109" spans="1:5" ht="105">
      <c r="A109" s="2" t="s">
        <v>194</v>
      </c>
      <c r="B109" s="2" t="s">
        <v>195</v>
      </c>
      <c r="C109" s="3">
        <v>0</v>
      </c>
      <c r="D109" s="3">
        <v>400</v>
      </c>
      <c r="E109" s="3"/>
    </row>
    <row r="110" spans="1:5" ht="105">
      <c r="A110" s="2" t="s">
        <v>194</v>
      </c>
      <c r="B110" s="2" t="s">
        <v>196</v>
      </c>
      <c r="C110" s="3">
        <v>0</v>
      </c>
      <c r="D110" s="3">
        <v>100</v>
      </c>
      <c r="E110" s="3"/>
    </row>
    <row r="111" spans="1:5" ht="105">
      <c r="A111" s="2" t="s">
        <v>197</v>
      </c>
      <c r="B111" s="2" t="s">
        <v>198</v>
      </c>
      <c r="C111" s="3">
        <v>2000</v>
      </c>
      <c r="D111" s="3">
        <v>3712.84</v>
      </c>
      <c r="E111" s="3">
        <f t="shared" si="1"/>
        <v>185.64200000000002</v>
      </c>
    </row>
    <row r="112" spans="1:5">
      <c r="A112" s="2" t="s">
        <v>199</v>
      </c>
      <c r="B112" s="2" t="s">
        <v>200</v>
      </c>
      <c r="C112" s="3">
        <v>2000</v>
      </c>
      <c r="D112" s="3">
        <v>3712.84</v>
      </c>
      <c r="E112" s="3">
        <f t="shared" si="1"/>
        <v>185.64200000000002</v>
      </c>
    </row>
    <row r="113" spans="1:5" ht="105">
      <c r="A113" s="2" t="s">
        <v>201</v>
      </c>
      <c r="B113" s="2" t="s">
        <v>202</v>
      </c>
      <c r="C113" s="3">
        <v>0</v>
      </c>
      <c r="D113" s="3">
        <v>3712.84</v>
      </c>
      <c r="E113" s="3"/>
    </row>
    <row r="114" spans="1:5" ht="75">
      <c r="A114" s="2" t="s">
        <v>203</v>
      </c>
      <c r="B114" s="2" t="s">
        <v>204</v>
      </c>
      <c r="C114" s="3">
        <v>0</v>
      </c>
      <c r="D114" s="3">
        <v>300</v>
      </c>
      <c r="E114" s="3"/>
    </row>
    <row r="115" spans="1:5">
      <c r="A115" s="2" t="s">
        <v>205</v>
      </c>
      <c r="B115" s="2" t="s">
        <v>206</v>
      </c>
      <c r="C115" s="3">
        <v>0</v>
      </c>
      <c r="D115" s="3">
        <v>300</v>
      </c>
      <c r="E115" s="3"/>
    </row>
    <row r="116" spans="1:5" ht="105">
      <c r="A116" s="2" t="s">
        <v>207</v>
      </c>
      <c r="B116" s="2" t="s">
        <v>208</v>
      </c>
      <c r="C116" s="3">
        <v>0</v>
      </c>
      <c r="D116" s="3">
        <v>300</v>
      </c>
      <c r="E116" s="3"/>
    </row>
    <row r="117" spans="1:5" ht="75">
      <c r="A117" s="2" t="s">
        <v>209</v>
      </c>
      <c r="B117" s="2" t="s">
        <v>210</v>
      </c>
      <c r="C117" s="3">
        <v>0</v>
      </c>
      <c r="D117" s="3">
        <v>-5000</v>
      </c>
      <c r="E117" s="3"/>
    </row>
    <row r="118" spans="1:5">
      <c r="A118" s="2" t="s">
        <v>211</v>
      </c>
      <c r="B118" s="2" t="s">
        <v>212</v>
      </c>
      <c r="C118" s="3">
        <v>0</v>
      </c>
      <c r="D118" s="3">
        <v>-5000</v>
      </c>
      <c r="E118" s="3"/>
    </row>
    <row r="119" spans="1:5" ht="105">
      <c r="A119" s="2" t="s">
        <v>213</v>
      </c>
      <c r="B119" s="2" t="s">
        <v>214</v>
      </c>
      <c r="C119" s="3">
        <v>0</v>
      </c>
      <c r="D119" s="3">
        <v>-5000</v>
      </c>
      <c r="E119" s="3"/>
    </row>
    <row r="120" spans="1:5" ht="90">
      <c r="A120" s="2" t="s">
        <v>215</v>
      </c>
      <c r="B120" s="2" t="s">
        <v>216</v>
      </c>
      <c r="C120" s="3">
        <v>0</v>
      </c>
      <c r="D120" s="3">
        <v>375</v>
      </c>
      <c r="E120" s="3"/>
    </row>
    <row r="121" spans="1:5">
      <c r="A121" s="2" t="s">
        <v>217</v>
      </c>
      <c r="B121" s="2" t="s">
        <v>218</v>
      </c>
      <c r="C121" s="3">
        <v>0</v>
      </c>
      <c r="D121" s="3">
        <v>375</v>
      </c>
      <c r="E121" s="3"/>
    </row>
    <row r="122" spans="1:5" ht="105">
      <c r="A122" s="2" t="s">
        <v>219</v>
      </c>
      <c r="B122" s="2" t="s">
        <v>220</v>
      </c>
      <c r="C122" s="3">
        <v>0</v>
      </c>
      <c r="D122" s="3">
        <v>375</v>
      </c>
      <c r="E122" s="3"/>
    </row>
    <row r="123" spans="1:5" ht="30">
      <c r="A123" s="2" t="s">
        <v>221</v>
      </c>
      <c r="B123" s="2" t="s">
        <v>222</v>
      </c>
      <c r="C123" s="3">
        <v>203000</v>
      </c>
      <c r="D123" s="3">
        <v>526544.21</v>
      </c>
      <c r="E123" s="3">
        <f t="shared" si="1"/>
        <v>259.38138423645319</v>
      </c>
    </row>
    <row r="124" spans="1:5" ht="45">
      <c r="A124" s="2" t="s">
        <v>223</v>
      </c>
      <c r="B124" s="2" t="s">
        <v>224</v>
      </c>
      <c r="C124" s="3">
        <v>115000</v>
      </c>
      <c r="D124" s="3">
        <v>464827.41</v>
      </c>
      <c r="E124" s="3">
        <f t="shared" si="1"/>
        <v>404.19774782608692</v>
      </c>
    </row>
    <row r="125" spans="1:5" ht="60">
      <c r="A125" s="2" t="s">
        <v>225</v>
      </c>
      <c r="B125" s="2" t="s">
        <v>226</v>
      </c>
      <c r="C125" s="3">
        <v>115000</v>
      </c>
      <c r="D125" s="3">
        <v>464827.41</v>
      </c>
      <c r="E125" s="3">
        <f t="shared" si="1"/>
        <v>404.19774782608692</v>
      </c>
    </row>
    <row r="126" spans="1:5" ht="90">
      <c r="A126" s="2" t="s">
        <v>227</v>
      </c>
      <c r="B126" s="2" t="s">
        <v>228</v>
      </c>
      <c r="C126" s="3">
        <v>88000</v>
      </c>
      <c r="D126" s="3">
        <v>61716.800000000003</v>
      </c>
      <c r="E126" s="3">
        <f t="shared" si="1"/>
        <v>70.13272727272728</v>
      </c>
    </row>
    <row r="127" spans="1:5" ht="75">
      <c r="A127" s="2" t="s">
        <v>229</v>
      </c>
      <c r="B127" s="2" t="s">
        <v>230</v>
      </c>
      <c r="C127" s="3">
        <v>88000</v>
      </c>
      <c r="D127" s="3">
        <v>61716.800000000003</v>
      </c>
      <c r="E127" s="3">
        <f t="shared" si="1"/>
        <v>70.13272727272728</v>
      </c>
    </row>
    <row r="128" spans="1:5" ht="90">
      <c r="A128" s="2" t="s">
        <v>231</v>
      </c>
      <c r="B128" s="2" t="s">
        <v>232</v>
      </c>
      <c r="C128" s="3">
        <v>0</v>
      </c>
      <c r="D128" s="3">
        <v>61716.800000000003</v>
      </c>
      <c r="E128" s="3"/>
    </row>
    <row r="129" spans="1:5">
      <c r="A129" s="2" t="s">
        <v>233</v>
      </c>
      <c r="B129" s="2" t="s">
        <v>234</v>
      </c>
      <c r="C129" s="3">
        <v>775000</v>
      </c>
      <c r="D129" s="3">
        <v>300959.71000000002</v>
      </c>
      <c r="E129" s="3">
        <f t="shared" si="1"/>
        <v>38.833510967741937</v>
      </c>
    </row>
    <row r="130" spans="1:5">
      <c r="A130" s="2" t="s">
        <v>235</v>
      </c>
      <c r="B130" s="2" t="s">
        <v>236</v>
      </c>
      <c r="C130" s="3">
        <v>775000</v>
      </c>
      <c r="D130" s="3">
        <v>300959.71000000002</v>
      </c>
      <c r="E130" s="3">
        <f t="shared" si="1"/>
        <v>38.833510967741937</v>
      </c>
    </row>
    <row r="131" spans="1:5">
      <c r="A131" s="2" t="s">
        <v>237</v>
      </c>
      <c r="B131" s="2" t="s">
        <v>238</v>
      </c>
      <c r="C131" s="3">
        <v>100000</v>
      </c>
      <c r="D131" s="3">
        <v>949640.49</v>
      </c>
      <c r="E131" s="3">
        <f t="shared" si="1"/>
        <v>949.64049</v>
      </c>
    </row>
    <row r="132" spans="1:5">
      <c r="A132" s="2" t="s">
        <v>239</v>
      </c>
      <c r="B132" s="2" t="s">
        <v>240</v>
      </c>
      <c r="C132" s="3">
        <v>100000</v>
      </c>
      <c r="D132" s="3">
        <v>949640.49</v>
      </c>
      <c r="E132" s="3">
        <f t="shared" si="1"/>
        <v>949.64049</v>
      </c>
    </row>
    <row r="133" spans="1:5" ht="30">
      <c r="A133" s="2" t="s">
        <v>241</v>
      </c>
      <c r="B133" s="2" t="s">
        <v>242</v>
      </c>
      <c r="C133" s="3">
        <v>100000</v>
      </c>
      <c r="D133" s="3">
        <v>949640.49</v>
      </c>
      <c r="E133" s="3">
        <f t="shared" si="1"/>
        <v>949.64049</v>
      </c>
    </row>
    <row r="134" spans="1:5">
      <c r="A134" s="2" t="s">
        <v>243</v>
      </c>
      <c r="B134" s="2" t="s">
        <v>244</v>
      </c>
      <c r="C134" s="3">
        <v>1237198217.9000001</v>
      </c>
      <c r="D134" s="3">
        <v>997916807.75999999</v>
      </c>
      <c r="E134" s="3">
        <f t="shared" ref="E134:E179" si="2">D134/C134*100</f>
        <v>80.65941199413038</v>
      </c>
    </row>
    <row r="135" spans="1:5" ht="45">
      <c r="A135" s="2" t="s">
        <v>245</v>
      </c>
      <c r="B135" s="2" t="s">
        <v>246</v>
      </c>
      <c r="C135" s="3">
        <v>1237198217.9000001</v>
      </c>
      <c r="D135" s="3">
        <v>1000904709.48</v>
      </c>
      <c r="E135" s="3">
        <f t="shared" si="2"/>
        <v>80.900917492341634</v>
      </c>
    </row>
    <row r="136" spans="1:5" ht="30">
      <c r="A136" s="2" t="s">
        <v>247</v>
      </c>
      <c r="B136" s="2" t="s">
        <v>248</v>
      </c>
      <c r="C136" s="3">
        <v>442437689.41000003</v>
      </c>
      <c r="D136" s="3">
        <v>387978900</v>
      </c>
      <c r="E136" s="3">
        <f t="shared" si="2"/>
        <v>87.691195683934168</v>
      </c>
    </row>
    <row r="137" spans="1:5" ht="30">
      <c r="A137" s="2" t="s">
        <v>249</v>
      </c>
      <c r="B137" s="2" t="s">
        <v>250</v>
      </c>
      <c r="C137" s="3">
        <v>355285000</v>
      </c>
      <c r="D137" s="3">
        <v>326356600</v>
      </c>
      <c r="E137" s="3">
        <f t="shared" si="2"/>
        <v>91.85769171228732</v>
      </c>
    </row>
    <row r="138" spans="1:5" ht="45">
      <c r="A138" s="2" t="s">
        <v>251</v>
      </c>
      <c r="B138" s="2" t="s">
        <v>252</v>
      </c>
      <c r="C138" s="3">
        <v>355285000</v>
      </c>
      <c r="D138" s="3">
        <v>326356600</v>
      </c>
      <c r="E138" s="3">
        <f t="shared" si="2"/>
        <v>91.85769171228732</v>
      </c>
    </row>
    <row r="139" spans="1:5" ht="30">
      <c r="A139" s="2" t="s">
        <v>253</v>
      </c>
      <c r="B139" s="2" t="s">
        <v>254</v>
      </c>
      <c r="C139" s="3">
        <v>10978189.41</v>
      </c>
      <c r="D139" s="3">
        <v>500000</v>
      </c>
      <c r="E139" s="3">
        <f t="shared" si="2"/>
        <v>4.554485091544799</v>
      </c>
    </row>
    <row r="140" spans="1:5" ht="45">
      <c r="A140" s="2" t="s">
        <v>255</v>
      </c>
      <c r="B140" s="2" t="s">
        <v>256</v>
      </c>
      <c r="C140" s="3">
        <v>10978189.41</v>
      </c>
      <c r="D140" s="3">
        <v>500000</v>
      </c>
      <c r="E140" s="3">
        <f t="shared" si="2"/>
        <v>4.554485091544799</v>
      </c>
    </row>
    <row r="141" spans="1:5" ht="45">
      <c r="A141" s="2" t="s">
        <v>257</v>
      </c>
      <c r="B141" s="2" t="s">
        <v>258</v>
      </c>
      <c r="C141" s="3">
        <v>1122300</v>
      </c>
      <c r="D141" s="3">
        <v>1122300</v>
      </c>
      <c r="E141" s="3">
        <f t="shared" si="2"/>
        <v>100</v>
      </c>
    </row>
    <row r="142" spans="1:5" ht="45">
      <c r="A142" s="2" t="s">
        <v>259</v>
      </c>
      <c r="B142" s="2" t="s">
        <v>260</v>
      </c>
      <c r="C142" s="3">
        <v>1122300</v>
      </c>
      <c r="D142" s="3">
        <v>1122300</v>
      </c>
      <c r="E142" s="3">
        <f t="shared" si="2"/>
        <v>100</v>
      </c>
    </row>
    <row r="143" spans="1:5">
      <c r="A143" s="2" t="s">
        <v>261</v>
      </c>
      <c r="B143" s="2" t="s">
        <v>262</v>
      </c>
      <c r="C143" s="3">
        <v>75052200</v>
      </c>
      <c r="D143" s="3">
        <v>60000000</v>
      </c>
      <c r="E143" s="3">
        <f t="shared" si="2"/>
        <v>79.944358726326485</v>
      </c>
    </row>
    <row r="144" spans="1:5" ht="30">
      <c r="A144" s="2" t="s">
        <v>263</v>
      </c>
      <c r="B144" s="2" t="s">
        <v>264</v>
      </c>
      <c r="C144" s="3">
        <v>75052200</v>
      </c>
      <c r="D144" s="3">
        <v>60000000</v>
      </c>
      <c r="E144" s="3">
        <f t="shared" si="2"/>
        <v>79.944358726326485</v>
      </c>
    </row>
    <row r="145" spans="1:5" ht="30">
      <c r="A145" s="2" t="s">
        <v>265</v>
      </c>
      <c r="B145" s="2" t="s">
        <v>266</v>
      </c>
      <c r="C145" s="3">
        <v>324844802.06999999</v>
      </c>
      <c r="D145" s="3">
        <v>231111193.63999999</v>
      </c>
      <c r="E145" s="3">
        <f t="shared" si="2"/>
        <v>71.145110578127216</v>
      </c>
    </row>
    <row r="146" spans="1:5" ht="90">
      <c r="A146" s="2" t="s">
        <v>267</v>
      </c>
      <c r="B146" s="2" t="s">
        <v>268</v>
      </c>
      <c r="C146" s="3">
        <v>2107200</v>
      </c>
      <c r="D146" s="3">
        <v>2107200</v>
      </c>
      <c r="E146" s="3">
        <f t="shared" si="2"/>
        <v>100</v>
      </c>
    </row>
    <row r="147" spans="1:5" ht="90">
      <c r="A147" s="2" t="s">
        <v>269</v>
      </c>
      <c r="B147" s="2" t="s">
        <v>270</v>
      </c>
      <c r="C147" s="3">
        <v>2107200</v>
      </c>
      <c r="D147" s="3">
        <v>2107200</v>
      </c>
      <c r="E147" s="3">
        <f t="shared" si="2"/>
        <v>100</v>
      </c>
    </row>
    <row r="148" spans="1:5" ht="75">
      <c r="A148" s="2" t="s">
        <v>271</v>
      </c>
      <c r="B148" s="2" t="s">
        <v>272</v>
      </c>
      <c r="C148" s="3">
        <v>3121156.12</v>
      </c>
      <c r="D148" s="3">
        <v>2035930.39</v>
      </c>
      <c r="E148" s="3">
        <f t="shared" si="2"/>
        <v>65.230008103535681</v>
      </c>
    </row>
    <row r="149" spans="1:5" ht="90">
      <c r="A149" s="2" t="s">
        <v>273</v>
      </c>
      <c r="B149" s="2" t="s">
        <v>274</v>
      </c>
      <c r="C149" s="3">
        <v>3121156.12</v>
      </c>
      <c r="D149" s="3">
        <v>2035930.39</v>
      </c>
      <c r="E149" s="3">
        <f t="shared" si="2"/>
        <v>65.230008103535681</v>
      </c>
    </row>
    <row r="150" spans="1:5" ht="60">
      <c r="A150" s="2" t="s">
        <v>275</v>
      </c>
      <c r="B150" s="2" t="s">
        <v>276</v>
      </c>
      <c r="C150" s="3">
        <v>13838200</v>
      </c>
      <c r="D150" s="3">
        <v>8122933.9900000002</v>
      </c>
      <c r="E150" s="3">
        <f t="shared" si="2"/>
        <v>58.699353889956782</v>
      </c>
    </row>
    <row r="151" spans="1:5" ht="75">
      <c r="A151" s="2" t="s">
        <v>277</v>
      </c>
      <c r="B151" s="2" t="s">
        <v>278</v>
      </c>
      <c r="C151" s="3">
        <v>13838200</v>
      </c>
      <c r="D151" s="3">
        <v>8122933.9900000002</v>
      </c>
      <c r="E151" s="3">
        <f t="shared" si="2"/>
        <v>58.699353889956782</v>
      </c>
    </row>
    <row r="152" spans="1:5" ht="30">
      <c r="A152" s="2" t="s">
        <v>279</v>
      </c>
      <c r="B152" s="2" t="s">
        <v>280</v>
      </c>
      <c r="C152" s="3">
        <v>8115790</v>
      </c>
      <c r="D152" s="3">
        <v>8115790</v>
      </c>
      <c r="E152" s="3">
        <f t="shared" si="2"/>
        <v>100</v>
      </c>
    </row>
    <row r="153" spans="1:5" ht="45">
      <c r="A153" s="2" t="s">
        <v>281</v>
      </c>
      <c r="B153" s="2" t="s">
        <v>282</v>
      </c>
      <c r="C153" s="3">
        <v>8115790</v>
      </c>
      <c r="D153" s="3">
        <v>8115790</v>
      </c>
      <c r="E153" s="3">
        <f t="shared" si="2"/>
        <v>100</v>
      </c>
    </row>
    <row r="154" spans="1:5" ht="30">
      <c r="A154" s="2" t="s">
        <v>283</v>
      </c>
      <c r="B154" s="2" t="s">
        <v>284</v>
      </c>
      <c r="C154" s="3">
        <v>2958500</v>
      </c>
      <c r="D154" s="3">
        <v>0</v>
      </c>
      <c r="E154" s="3">
        <f t="shared" si="2"/>
        <v>0</v>
      </c>
    </row>
    <row r="155" spans="1:5" ht="30">
      <c r="A155" s="2" t="s">
        <v>285</v>
      </c>
      <c r="B155" s="2" t="s">
        <v>286</v>
      </c>
      <c r="C155" s="3">
        <v>2958500</v>
      </c>
      <c r="D155" s="3">
        <v>0</v>
      </c>
      <c r="E155" s="3">
        <f t="shared" si="2"/>
        <v>0</v>
      </c>
    </row>
    <row r="156" spans="1:5" ht="30">
      <c r="A156" s="2" t="s">
        <v>287</v>
      </c>
      <c r="B156" s="2" t="s">
        <v>288</v>
      </c>
      <c r="C156" s="3">
        <v>9215494.5</v>
      </c>
      <c r="D156" s="3">
        <v>9215494.5</v>
      </c>
      <c r="E156" s="3">
        <f t="shared" si="2"/>
        <v>100</v>
      </c>
    </row>
    <row r="157" spans="1:5" ht="45">
      <c r="A157" s="2" t="s">
        <v>289</v>
      </c>
      <c r="B157" s="2" t="s">
        <v>290</v>
      </c>
      <c r="C157" s="3">
        <v>9215494.5</v>
      </c>
      <c r="D157" s="3">
        <v>9215494.5</v>
      </c>
      <c r="E157" s="3">
        <f t="shared" si="2"/>
        <v>100</v>
      </c>
    </row>
    <row r="158" spans="1:5" ht="30">
      <c r="A158" s="2" t="s">
        <v>291</v>
      </c>
      <c r="B158" s="2" t="s">
        <v>292</v>
      </c>
      <c r="C158" s="3">
        <v>17552437.18</v>
      </c>
      <c r="D158" s="3">
        <v>17469068.260000002</v>
      </c>
      <c r="E158" s="3">
        <f t="shared" si="2"/>
        <v>99.525029378284898</v>
      </c>
    </row>
    <row r="159" spans="1:5" ht="30">
      <c r="A159" s="2" t="s">
        <v>293</v>
      </c>
      <c r="B159" s="2" t="s">
        <v>294</v>
      </c>
      <c r="C159" s="3">
        <v>17552437.18</v>
      </c>
      <c r="D159" s="3">
        <v>17469068.260000002</v>
      </c>
      <c r="E159" s="3">
        <f t="shared" si="2"/>
        <v>99.525029378284898</v>
      </c>
    </row>
    <row r="160" spans="1:5" ht="30">
      <c r="A160" s="2" t="s">
        <v>295</v>
      </c>
      <c r="B160" s="2" t="s">
        <v>296</v>
      </c>
      <c r="C160" s="3">
        <v>89854056.840000004</v>
      </c>
      <c r="D160" s="3">
        <v>46022494.719999999</v>
      </c>
      <c r="E160" s="3">
        <f t="shared" si="2"/>
        <v>51.2191617591075</v>
      </c>
    </row>
    <row r="161" spans="1:5">
      <c r="A161" s="2" t="s">
        <v>121</v>
      </c>
      <c r="B161" s="2" t="s">
        <v>297</v>
      </c>
      <c r="C161" s="3">
        <v>89854056.840000004</v>
      </c>
      <c r="D161" s="3">
        <v>46022494.719999999</v>
      </c>
      <c r="E161" s="3">
        <f t="shared" si="2"/>
        <v>51.2191617591075</v>
      </c>
    </row>
    <row r="162" spans="1:5" ht="30">
      <c r="A162" s="2" t="s">
        <v>298</v>
      </c>
      <c r="B162" s="2" t="s">
        <v>299</v>
      </c>
      <c r="C162" s="3">
        <v>126743981.79000001</v>
      </c>
      <c r="D162" s="3">
        <v>126743981.79000001</v>
      </c>
      <c r="E162" s="3">
        <f t="shared" si="2"/>
        <v>100</v>
      </c>
    </row>
    <row r="163" spans="1:5" ht="45">
      <c r="A163" s="2" t="s">
        <v>300</v>
      </c>
      <c r="B163" s="2" t="s">
        <v>301</v>
      </c>
      <c r="C163" s="3">
        <v>126743981.79000001</v>
      </c>
      <c r="D163" s="3">
        <v>126743981.79000001</v>
      </c>
      <c r="E163" s="3">
        <f t="shared" si="2"/>
        <v>100</v>
      </c>
    </row>
    <row r="164" spans="1:5">
      <c r="A164" s="2" t="s">
        <v>302</v>
      </c>
      <c r="B164" s="2" t="s">
        <v>303</v>
      </c>
      <c r="C164" s="3">
        <v>51337985.640000001</v>
      </c>
      <c r="D164" s="3">
        <v>11278299.99</v>
      </c>
      <c r="E164" s="3">
        <f t="shared" si="2"/>
        <v>21.968723255110561</v>
      </c>
    </row>
    <row r="165" spans="1:5" ht="30">
      <c r="A165" s="2" t="s">
        <v>304</v>
      </c>
      <c r="B165" s="2" t="s">
        <v>305</v>
      </c>
      <c r="C165" s="3">
        <v>51337985.640000001</v>
      </c>
      <c r="D165" s="3">
        <v>11278299.99</v>
      </c>
      <c r="E165" s="3">
        <f t="shared" si="2"/>
        <v>21.968723255110561</v>
      </c>
    </row>
    <row r="166" spans="1:5" ht="30">
      <c r="A166" s="2" t="s">
        <v>306</v>
      </c>
      <c r="B166" s="2" t="s">
        <v>307</v>
      </c>
      <c r="C166" s="3">
        <v>366183381.35000002</v>
      </c>
      <c r="D166" s="3">
        <v>294953128.36000001</v>
      </c>
      <c r="E166" s="3">
        <f t="shared" si="2"/>
        <v>80.547928546785215</v>
      </c>
    </row>
    <row r="167" spans="1:5" ht="45">
      <c r="A167" s="2" t="s">
        <v>308</v>
      </c>
      <c r="B167" s="2" t="s">
        <v>309</v>
      </c>
      <c r="C167" s="3">
        <v>355718881.35000002</v>
      </c>
      <c r="D167" s="3">
        <v>287170890.66000003</v>
      </c>
      <c r="E167" s="3">
        <f t="shared" si="2"/>
        <v>80.729729490362914</v>
      </c>
    </row>
    <row r="168" spans="1:5" ht="45">
      <c r="A168" s="2" t="s">
        <v>310</v>
      </c>
      <c r="B168" s="2" t="s">
        <v>311</v>
      </c>
      <c r="C168" s="3">
        <v>355718881.35000002</v>
      </c>
      <c r="D168" s="3">
        <v>287170890.66000003</v>
      </c>
      <c r="E168" s="3">
        <f t="shared" si="2"/>
        <v>80.729729490362914</v>
      </c>
    </row>
    <row r="169" spans="1:5" ht="60">
      <c r="A169" s="2" t="s">
        <v>312</v>
      </c>
      <c r="B169" s="2" t="s">
        <v>313</v>
      </c>
      <c r="C169" s="3">
        <v>10462700</v>
      </c>
      <c r="D169" s="3">
        <v>7782237.7000000002</v>
      </c>
      <c r="E169" s="3">
        <f t="shared" si="2"/>
        <v>74.380778384164699</v>
      </c>
    </row>
    <row r="170" spans="1:5" ht="60">
      <c r="A170" s="2" t="s">
        <v>314</v>
      </c>
      <c r="B170" s="2" t="s">
        <v>315</v>
      </c>
      <c r="C170" s="3">
        <v>10462700</v>
      </c>
      <c r="D170" s="3">
        <v>7782237.7000000002</v>
      </c>
      <c r="E170" s="3">
        <f t="shared" si="2"/>
        <v>74.380778384164699</v>
      </c>
    </row>
    <row r="171" spans="1:5" ht="60">
      <c r="A171" s="2" t="s">
        <v>316</v>
      </c>
      <c r="B171" s="2" t="s">
        <v>317</v>
      </c>
      <c r="C171" s="3">
        <v>1800</v>
      </c>
      <c r="D171" s="3">
        <v>0</v>
      </c>
      <c r="E171" s="3">
        <f t="shared" si="2"/>
        <v>0</v>
      </c>
    </row>
    <row r="172" spans="1:5" ht="75">
      <c r="A172" s="2" t="s">
        <v>318</v>
      </c>
      <c r="B172" s="2" t="s">
        <v>319</v>
      </c>
      <c r="C172" s="3">
        <v>1800</v>
      </c>
      <c r="D172" s="3">
        <v>0</v>
      </c>
      <c r="E172" s="3">
        <f t="shared" si="2"/>
        <v>0</v>
      </c>
    </row>
    <row r="173" spans="1:5">
      <c r="A173" s="2" t="s">
        <v>320</v>
      </c>
      <c r="B173" s="2" t="s">
        <v>321</v>
      </c>
      <c r="C173" s="3">
        <v>103732345.06999999</v>
      </c>
      <c r="D173" s="3">
        <v>86861487.480000004</v>
      </c>
      <c r="E173" s="3">
        <f t="shared" si="2"/>
        <v>83.736164859075245</v>
      </c>
    </row>
    <row r="174" spans="1:5">
      <c r="A174" s="2" t="s">
        <v>322</v>
      </c>
      <c r="B174" s="2" t="s">
        <v>323</v>
      </c>
      <c r="C174" s="3">
        <v>21192600</v>
      </c>
      <c r="D174" s="3">
        <v>16147678.4</v>
      </c>
      <c r="E174" s="3">
        <f t="shared" si="2"/>
        <v>76.194890669384591</v>
      </c>
    </row>
    <row r="175" spans="1:5">
      <c r="A175" s="2" t="s">
        <v>324</v>
      </c>
      <c r="B175" s="2" t="s">
        <v>325</v>
      </c>
      <c r="C175" s="3">
        <v>21192600</v>
      </c>
      <c r="D175" s="3">
        <v>16147678.4</v>
      </c>
      <c r="E175" s="3">
        <f t="shared" si="2"/>
        <v>76.194890669384591</v>
      </c>
    </row>
    <row r="176" spans="1:5" ht="75">
      <c r="A176" s="2" t="s">
        <v>326</v>
      </c>
      <c r="B176" s="2" t="s">
        <v>327</v>
      </c>
      <c r="C176" s="3">
        <v>61618912.07</v>
      </c>
      <c r="D176" s="3">
        <v>57427173.079999998</v>
      </c>
      <c r="E176" s="3">
        <f t="shared" si="2"/>
        <v>93.197317431962887</v>
      </c>
    </row>
    <row r="177" spans="1:5" ht="90">
      <c r="A177" s="2" t="s">
        <v>328</v>
      </c>
      <c r="B177" s="2" t="s">
        <v>329</v>
      </c>
      <c r="C177" s="3">
        <v>61618912.07</v>
      </c>
      <c r="D177" s="3">
        <v>57427173.079999998</v>
      </c>
      <c r="E177" s="3">
        <f t="shared" si="2"/>
        <v>93.197317431962887</v>
      </c>
    </row>
    <row r="178" spans="1:5" ht="30">
      <c r="A178" s="2" t="s">
        <v>330</v>
      </c>
      <c r="B178" s="2" t="s">
        <v>331</v>
      </c>
      <c r="C178" s="3">
        <v>20920833</v>
      </c>
      <c r="D178" s="3">
        <v>13286636</v>
      </c>
      <c r="E178" s="3">
        <f t="shared" si="2"/>
        <v>63.509115530916006</v>
      </c>
    </row>
    <row r="179" spans="1:5" ht="30">
      <c r="A179" s="2" t="s">
        <v>332</v>
      </c>
      <c r="B179" s="2" t="s">
        <v>333</v>
      </c>
      <c r="C179" s="3">
        <v>20920833</v>
      </c>
      <c r="D179" s="3">
        <v>13286636</v>
      </c>
      <c r="E179" s="3">
        <f t="shared" si="2"/>
        <v>63.509115530916006</v>
      </c>
    </row>
    <row r="180" spans="1:5" ht="45">
      <c r="A180" s="2" t="s">
        <v>334</v>
      </c>
      <c r="B180" s="2" t="s">
        <v>335</v>
      </c>
      <c r="C180" s="3">
        <v>0</v>
      </c>
      <c r="D180" s="3">
        <v>-2987901.72</v>
      </c>
      <c r="E180" s="3"/>
    </row>
    <row r="181" spans="1:5" ht="60">
      <c r="A181" s="2" t="s">
        <v>336</v>
      </c>
      <c r="B181" s="2" t="s">
        <v>337</v>
      </c>
      <c r="C181" s="3">
        <v>0</v>
      </c>
      <c r="D181" s="3">
        <v>-2987901.72</v>
      </c>
      <c r="E181" s="3"/>
    </row>
    <row r="182" spans="1:5" ht="45">
      <c r="A182" s="2" t="s">
        <v>338</v>
      </c>
      <c r="B182" s="2" t="s">
        <v>339</v>
      </c>
      <c r="C182" s="3">
        <v>0</v>
      </c>
      <c r="D182" s="3">
        <v>-2987901.72</v>
      </c>
      <c r="E182" s="3"/>
    </row>
  </sheetData>
  <mergeCells count="3">
    <mergeCell ref="A1:E1"/>
    <mergeCell ref="A2:E2"/>
    <mergeCell ref="A3:E3"/>
  </mergeCells>
  <pageMargins left="0.69999998807907104" right="0.69999998807907104" top="0.75" bottom="0.75" header="0.30000001192092896" footer="0.30000001192092896"/>
  <pageSetup fitToHeight="0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242"/>
  <sheetViews>
    <sheetView workbookViewId="0">
      <selection activeCell="J240" sqref="J240"/>
    </sheetView>
  </sheetViews>
  <sheetFormatPr defaultRowHeight="15"/>
  <cols>
    <col min="1" max="1" width="50.7109375" style="6" customWidth="1"/>
    <col min="2" max="5" width="15.7109375" style="6" customWidth="1"/>
    <col min="6" max="7" width="16.7109375" style="6" customWidth="1"/>
    <col min="8" max="8" width="15.7109375" style="6" customWidth="1"/>
  </cols>
  <sheetData>
    <row r="1" spans="1:8">
      <c r="A1" s="9"/>
      <c r="B1" s="10"/>
      <c r="C1" s="10"/>
      <c r="D1" s="10"/>
      <c r="E1" s="10"/>
      <c r="F1" s="10"/>
      <c r="G1" s="10"/>
      <c r="H1" s="10"/>
    </row>
    <row r="2" spans="1:8">
      <c r="A2" s="11" t="s">
        <v>584</v>
      </c>
      <c r="B2" s="11"/>
      <c r="C2" s="11"/>
      <c r="D2" s="11"/>
      <c r="E2" s="11"/>
      <c r="F2" s="11"/>
      <c r="G2" s="11"/>
      <c r="H2" s="11"/>
    </row>
    <row r="3" spans="1:8">
      <c r="A3" s="9"/>
      <c r="B3" s="10"/>
      <c r="C3" s="10"/>
      <c r="D3" s="10"/>
      <c r="E3" s="10"/>
      <c r="F3" s="10"/>
      <c r="G3" s="10"/>
      <c r="H3" s="10"/>
    </row>
    <row r="4" spans="1:8">
      <c r="A4" s="9"/>
      <c r="B4" s="10"/>
      <c r="C4" s="10"/>
      <c r="D4" s="10"/>
      <c r="E4" s="10"/>
      <c r="F4" s="10"/>
      <c r="G4" s="10"/>
      <c r="H4" s="10"/>
    </row>
    <row r="5" spans="1:8" ht="45">
      <c r="A5" s="1" t="s">
        <v>578</v>
      </c>
      <c r="B5" s="1" t="s">
        <v>579</v>
      </c>
      <c r="C5" s="1" t="s">
        <v>580</v>
      </c>
      <c r="D5" s="1" t="s">
        <v>581</v>
      </c>
      <c r="E5" s="1" t="s">
        <v>582</v>
      </c>
      <c r="F5" s="1" t="s">
        <v>575</v>
      </c>
      <c r="G5" s="1" t="s">
        <v>576</v>
      </c>
      <c r="H5" s="1" t="s">
        <v>583</v>
      </c>
    </row>
    <row r="6" spans="1:8">
      <c r="A6" s="2" t="s">
        <v>340</v>
      </c>
      <c r="B6" s="2" t="s">
        <v>342</v>
      </c>
      <c r="C6" s="2" t="s">
        <v>343</v>
      </c>
      <c r="D6" s="2" t="s">
        <v>1</v>
      </c>
      <c r="E6" s="2" t="s">
        <v>1</v>
      </c>
      <c r="F6" s="3">
        <v>1428562607.77</v>
      </c>
      <c r="G6" s="3">
        <v>1098896537.3900001</v>
      </c>
      <c r="H6" s="7">
        <f>G6/F6*100</f>
        <v>76.923232584491913</v>
      </c>
    </row>
    <row r="7" spans="1:8">
      <c r="A7" s="2" t="s">
        <v>347</v>
      </c>
      <c r="B7" s="2" t="s">
        <v>344</v>
      </c>
      <c r="C7" s="2" t="s">
        <v>345</v>
      </c>
      <c r="D7" s="2" t="s">
        <v>346</v>
      </c>
      <c r="E7" s="2" t="s">
        <v>348</v>
      </c>
      <c r="F7" s="3">
        <v>1144200</v>
      </c>
      <c r="G7" s="3">
        <v>1080833.07</v>
      </c>
      <c r="H7" s="7">
        <f t="shared" ref="H7:H70" si="0">G7/F7*100</f>
        <v>94.461900891452544</v>
      </c>
    </row>
    <row r="8" spans="1:8" ht="30">
      <c r="A8" s="2" t="s">
        <v>350</v>
      </c>
      <c r="B8" s="2" t="s">
        <v>344</v>
      </c>
      <c r="C8" s="2" t="s">
        <v>345</v>
      </c>
      <c r="D8" s="2" t="s">
        <v>349</v>
      </c>
      <c r="E8" s="2" t="s">
        <v>351</v>
      </c>
      <c r="F8" s="3">
        <v>145200</v>
      </c>
      <c r="G8" s="3">
        <v>145188.4</v>
      </c>
      <c r="H8" s="7">
        <f t="shared" si="0"/>
        <v>99.992011019283751</v>
      </c>
    </row>
    <row r="9" spans="1:8">
      <c r="A9" s="2" t="s">
        <v>353</v>
      </c>
      <c r="B9" s="2" t="s">
        <v>344</v>
      </c>
      <c r="C9" s="2" t="s">
        <v>345</v>
      </c>
      <c r="D9" s="2" t="s">
        <v>352</v>
      </c>
      <c r="E9" s="2" t="s">
        <v>354</v>
      </c>
      <c r="F9" s="3">
        <v>346100</v>
      </c>
      <c r="G9" s="3">
        <v>321561.64</v>
      </c>
      <c r="H9" s="7">
        <f t="shared" si="0"/>
        <v>92.91003756139844</v>
      </c>
    </row>
    <row r="10" spans="1:8">
      <c r="A10" s="2" t="s">
        <v>347</v>
      </c>
      <c r="B10" s="2" t="s">
        <v>355</v>
      </c>
      <c r="C10" s="2" t="s">
        <v>356</v>
      </c>
      <c r="D10" s="2" t="s">
        <v>346</v>
      </c>
      <c r="E10" s="2" t="s">
        <v>348</v>
      </c>
      <c r="F10" s="3">
        <v>428900</v>
      </c>
      <c r="G10" s="3">
        <v>346073.04</v>
      </c>
      <c r="H10" s="7">
        <f t="shared" si="0"/>
        <v>80.688514805315918</v>
      </c>
    </row>
    <row r="11" spans="1:8" ht="30">
      <c r="A11" s="2" t="s">
        <v>350</v>
      </c>
      <c r="B11" s="2" t="s">
        <v>355</v>
      </c>
      <c r="C11" s="2" t="s">
        <v>356</v>
      </c>
      <c r="D11" s="2" t="s">
        <v>349</v>
      </c>
      <c r="E11" s="2" t="s">
        <v>351</v>
      </c>
      <c r="F11" s="3">
        <v>10000</v>
      </c>
      <c r="G11" s="3">
        <v>0</v>
      </c>
      <c r="H11" s="7">
        <f t="shared" si="0"/>
        <v>0</v>
      </c>
    </row>
    <row r="12" spans="1:8">
      <c r="A12" s="2" t="s">
        <v>353</v>
      </c>
      <c r="B12" s="2" t="s">
        <v>355</v>
      </c>
      <c r="C12" s="2" t="s">
        <v>356</v>
      </c>
      <c r="D12" s="2" t="s">
        <v>352</v>
      </c>
      <c r="E12" s="2" t="s">
        <v>354</v>
      </c>
      <c r="F12" s="3">
        <v>130300</v>
      </c>
      <c r="G12" s="3">
        <v>109783.12</v>
      </c>
      <c r="H12" s="7">
        <f t="shared" si="0"/>
        <v>84.254121258633916</v>
      </c>
    </row>
    <row r="13" spans="1:8">
      <c r="A13" s="2" t="s">
        <v>359</v>
      </c>
      <c r="B13" s="2" t="s">
        <v>355</v>
      </c>
      <c r="C13" s="2" t="s">
        <v>357</v>
      </c>
      <c r="D13" s="2" t="s">
        <v>358</v>
      </c>
      <c r="E13" s="2" t="s">
        <v>360</v>
      </c>
      <c r="F13" s="3">
        <v>200000</v>
      </c>
      <c r="G13" s="3">
        <v>146420.28</v>
      </c>
      <c r="H13" s="7">
        <f t="shared" si="0"/>
        <v>73.210139999999996</v>
      </c>
    </row>
    <row r="14" spans="1:8">
      <c r="A14" s="2" t="s">
        <v>359</v>
      </c>
      <c r="B14" s="2" t="s">
        <v>355</v>
      </c>
      <c r="C14" s="2" t="s">
        <v>357</v>
      </c>
      <c r="D14" s="2" t="s">
        <v>361</v>
      </c>
      <c r="E14" s="2" t="s">
        <v>360</v>
      </c>
      <c r="F14" s="3">
        <v>20000</v>
      </c>
      <c r="G14" s="3">
        <v>0</v>
      </c>
      <c r="H14" s="7">
        <f t="shared" si="0"/>
        <v>0</v>
      </c>
    </row>
    <row r="15" spans="1:8" ht="30">
      <c r="A15" s="2" t="s">
        <v>364</v>
      </c>
      <c r="B15" s="2" t="s">
        <v>355</v>
      </c>
      <c r="C15" s="2" t="s">
        <v>362</v>
      </c>
      <c r="D15" s="2" t="s">
        <v>363</v>
      </c>
      <c r="E15" s="2" t="s">
        <v>365</v>
      </c>
      <c r="F15" s="3">
        <v>24400</v>
      </c>
      <c r="G15" s="3">
        <v>24400</v>
      </c>
      <c r="H15" s="7">
        <f t="shared" si="0"/>
        <v>100</v>
      </c>
    </row>
    <row r="16" spans="1:8">
      <c r="A16" s="2" t="s">
        <v>347</v>
      </c>
      <c r="B16" s="2" t="s">
        <v>366</v>
      </c>
      <c r="C16" s="2" t="s">
        <v>356</v>
      </c>
      <c r="D16" s="2" t="s">
        <v>346</v>
      </c>
      <c r="E16" s="2" t="s">
        <v>348</v>
      </c>
      <c r="F16" s="3">
        <v>9235524.3800000008</v>
      </c>
      <c r="G16" s="3">
        <v>8657970.4100000001</v>
      </c>
      <c r="H16" s="7">
        <f t="shared" si="0"/>
        <v>93.746386818590139</v>
      </c>
    </row>
    <row r="17" spans="1:8" ht="30">
      <c r="A17" s="2" t="s">
        <v>367</v>
      </c>
      <c r="B17" s="2" t="s">
        <v>366</v>
      </c>
      <c r="C17" s="2" t="s">
        <v>356</v>
      </c>
      <c r="D17" s="2" t="s">
        <v>346</v>
      </c>
      <c r="E17" s="2" t="s">
        <v>368</v>
      </c>
      <c r="F17" s="3">
        <v>4493.9399999999996</v>
      </c>
      <c r="G17" s="3">
        <v>4493.9399999999996</v>
      </c>
      <c r="H17" s="7">
        <f t="shared" si="0"/>
        <v>100</v>
      </c>
    </row>
    <row r="18" spans="1:8" ht="30">
      <c r="A18" s="2" t="s">
        <v>350</v>
      </c>
      <c r="B18" s="2" t="s">
        <v>366</v>
      </c>
      <c r="C18" s="2" t="s">
        <v>356</v>
      </c>
      <c r="D18" s="2" t="s">
        <v>349</v>
      </c>
      <c r="E18" s="2" t="s">
        <v>351</v>
      </c>
      <c r="F18" s="3">
        <v>80000</v>
      </c>
      <c r="G18" s="3">
        <v>80000</v>
      </c>
      <c r="H18" s="7">
        <f t="shared" si="0"/>
        <v>100</v>
      </c>
    </row>
    <row r="19" spans="1:8">
      <c r="A19" s="2" t="s">
        <v>353</v>
      </c>
      <c r="B19" s="2" t="s">
        <v>366</v>
      </c>
      <c r="C19" s="2" t="s">
        <v>356</v>
      </c>
      <c r="D19" s="2" t="s">
        <v>352</v>
      </c>
      <c r="E19" s="2" t="s">
        <v>354</v>
      </c>
      <c r="F19" s="3">
        <v>2788273.59</v>
      </c>
      <c r="G19" s="3">
        <v>2503666.52</v>
      </c>
      <c r="H19" s="7">
        <f t="shared" si="0"/>
        <v>89.792713633958726</v>
      </c>
    </row>
    <row r="20" spans="1:8">
      <c r="A20" s="2" t="s">
        <v>347</v>
      </c>
      <c r="B20" s="2" t="s">
        <v>366</v>
      </c>
      <c r="C20" s="2" t="s">
        <v>369</v>
      </c>
      <c r="D20" s="2" t="s">
        <v>346</v>
      </c>
      <c r="E20" s="2" t="s">
        <v>348</v>
      </c>
      <c r="F20" s="3">
        <v>22479.69</v>
      </c>
      <c r="G20" s="3">
        <v>22479.69</v>
      </c>
      <c r="H20" s="7">
        <f t="shared" si="0"/>
        <v>100</v>
      </c>
    </row>
    <row r="21" spans="1:8">
      <c r="A21" s="2" t="s">
        <v>353</v>
      </c>
      <c r="B21" s="2" t="s">
        <v>366</v>
      </c>
      <c r="C21" s="2" t="s">
        <v>369</v>
      </c>
      <c r="D21" s="2" t="s">
        <v>352</v>
      </c>
      <c r="E21" s="2" t="s">
        <v>354</v>
      </c>
      <c r="F21" s="3">
        <v>13583.86</v>
      </c>
      <c r="G21" s="3">
        <v>13583.86</v>
      </c>
      <c r="H21" s="7">
        <f t="shared" si="0"/>
        <v>100</v>
      </c>
    </row>
    <row r="22" spans="1:8">
      <c r="A22" s="2" t="s">
        <v>347</v>
      </c>
      <c r="B22" s="2" t="s">
        <v>366</v>
      </c>
      <c r="C22" s="2" t="s">
        <v>370</v>
      </c>
      <c r="D22" s="2" t="s">
        <v>346</v>
      </c>
      <c r="E22" s="2" t="s">
        <v>348</v>
      </c>
      <c r="F22" s="3">
        <v>497444</v>
      </c>
      <c r="G22" s="3">
        <v>400065.65</v>
      </c>
      <c r="H22" s="7">
        <f t="shared" si="0"/>
        <v>80.424258811042051</v>
      </c>
    </row>
    <row r="23" spans="1:8">
      <c r="A23" s="2" t="s">
        <v>353</v>
      </c>
      <c r="B23" s="2" t="s">
        <v>366</v>
      </c>
      <c r="C23" s="2" t="s">
        <v>370</v>
      </c>
      <c r="D23" s="2" t="s">
        <v>352</v>
      </c>
      <c r="E23" s="2" t="s">
        <v>354</v>
      </c>
      <c r="F23" s="3">
        <v>145511</v>
      </c>
      <c r="G23" s="3">
        <v>92804.82</v>
      </c>
      <c r="H23" s="7">
        <f t="shared" si="0"/>
        <v>63.778559696517789</v>
      </c>
    </row>
    <row r="24" spans="1:8" ht="30">
      <c r="A24" s="2" t="s">
        <v>371</v>
      </c>
      <c r="B24" s="2" t="s">
        <v>366</v>
      </c>
      <c r="C24" s="2" t="s">
        <v>370</v>
      </c>
      <c r="D24" s="2" t="s">
        <v>361</v>
      </c>
      <c r="E24" s="2" t="s">
        <v>372</v>
      </c>
      <c r="F24" s="3">
        <v>5345</v>
      </c>
      <c r="G24" s="3">
        <v>5345</v>
      </c>
      <c r="H24" s="7">
        <f t="shared" si="0"/>
        <v>100</v>
      </c>
    </row>
    <row r="25" spans="1:8">
      <c r="A25" s="2" t="s">
        <v>347</v>
      </c>
      <c r="B25" s="2" t="s">
        <v>366</v>
      </c>
      <c r="C25" s="2" t="s">
        <v>373</v>
      </c>
      <c r="D25" s="2" t="s">
        <v>346</v>
      </c>
      <c r="E25" s="2" t="s">
        <v>348</v>
      </c>
      <c r="F25" s="3">
        <v>474540</v>
      </c>
      <c r="G25" s="3">
        <v>235911.07</v>
      </c>
      <c r="H25" s="7">
        <f t="shared" si="0"/>
        <v>49.713632149028534</v>
      </c>
    </row>
    <row r="26" spans="1:8">
      <c r="A26" s="2" t="s">
        <v>353</v>
      </c>
      <c r="B26" s="2" t="s">
        <v>366</v>
      </c>
      <c r="C26" s="2" t="s">
        <v>373</v>
      </c>
      <c r="D26" s="2" t="s">
        <v>352</v>
      </c>
      <c r="E26" s="2" t="s">
        <v>354</v>
      </c>
      <c r="F26" s="3">
        <v>144860</v>
      </c>
      <c r="G26" s="3">
        <v>64876.49</v>
      </c>
      <c r="H26" s="7">
        <f t="shared" si="0"/>
        <v>44.785648212066818</v>
      </c>
    </row>
    <row r="27" spans="1:8" ht="30">
      <c r="A27" s="2" t="s">
        <v>374</v>
      </c>
      <c r="B27" s="2" t="s">
        <v>366</v>
      </c>
      <c r="C27" s="2" t="s">
        <v>373</v>
      </c>
      <c r="D27" s="2" t="s">
        <v>361</v>
      </c>
      <c r="E27" s="2" t="s">
        <v>375</v>
      </c>
      <c r="F27" s="3">
        <v>5000</v>
      </c>
      <c r="G27" s="3">
        <v>5000</v>
      </c>
      <c r="H27" s="7">
        <f t="shared" si="0"/>
        <v>100</v>
      </c>
    </row>
    <row r="28" spans="1:8" ht="30">
      <c r="A28" s="2" t="s">
        <v>374</v>
      </c>
      <c r="B28" s="2" t="s">
        <v>366</v>
      </c>
      <c r="C28" s="2" t="s">
        <v>376</v>
      </c>
      <c r="D28" s="2" t="s">
        <v>361</v>
      </c>
      <c r="E28" s="2" t="s">
        <v>375</v>
      </c>
      <c r="F28" s="3">
        <v>6300</v>
      </c>
      <c r="G28" s="3">
        <v>0</v>
      </c>
      <c r="H28" s="7">
        <f t="shared" si="0"/>
        <v>0</v>
      </c>
    </row>
    <row r="29" spans="1:8" ht="30">
      <c r="A29" s="2" t="s">
        <v>364</v>
      </c>
      <c r="B29" s="2" t="s">
        <v>366</v>
      </c>
      <c r="C29" s="2" t="s">
        <v>362</v>
      </c>
      <c r="D29" s="2" t="s">
        <v>363</v>
      </c>
      <c r="E29" s="2" t="s">
        <v>365</v>
      </c>
      <c r="F29" s="3">
        <v>406800</v>
      </c>
      <c r="G29" s="3">
        <v>406800</v>
      </c>
      <c r="H29" s="7">
        <f t="shared" si="0"/>
        <v>100</v>
      </c>
    </row>
    <row r="30" spans="1:8" ht="30">
      <c r="A30" s="2" t="s">
        <v>374</v>
      </c>
      <c r="B30" s="2" t="s">
        <v>377</v>
      </c>
      <c r="C30" s="2" t="s">
        <v>378</v>
      </c>
      <c r="D30" s="2" t="s">
        <v>361</v>
      </c>
      <c r="E30" s="2" t="s">
        <v>375</v>
      </c>
      <c r="F30" s="3">
        <v>1800</v>
      </c>
      <c r="G30" s="3">
        <v>0</v>
      </c>
      <c r="H30" s="7">
        <f t="shared" si="0"/>
        <v>0</v>
      </c>
    </row>
    <row r="31" spans="1:8">
      <c r="A31" s="2" t="s">
        <v>347</v>
      </c>
      <c r="B31" s="2" t="s">
        <v>379</v>
      </c>
      <c r="C31" s="2" t="s">
        <v>356</v>
      </c>
      <c r="D31" s="2" t="s">
        <v>346</v>
      </c>
      <c r="E31" s="2" t="s">
        <v>348</v>
      </c>
      <c r="F31" s="3">
        <v>5281090.82</v>
      </c>
      <c r="G31" s="3">
        <v>4951480.26</v>
      </c>
      <c r="H31" s="7">
        <f t="shared" si="0"/>
        <v>93.758665184250688</v>
      </c>
    </row>
    <row r="32" spans="1:8" ht="30">
      <c r="A32" s="2" t="s">
        <v>367</v>
      </c>
      <c r="B32" s="2" t="s">
        <v>379</v>
      </c>
      <c r="C32" s="2" t="s">
        <v>356</v>
      </c>
      <c r="D32" s="2" t="s">
        <v>346</v>
      </c>
      <c r="E32" s="2" t="s">
        <v>368</v>
      </c>
      <c r="F32" s="3">
        <v>21126.54</v>
      </c>
      <c r="G32" s="3">
        <v>21126.54</v>
      </c>
      <c r="H32" s="7">
        <f t="shared" si="0"/>
        <v>100</v>
      </c>
    </row>
    <row r="33" spans="1:8" ht="30">
      <c r="A33" s="2" t="s">
        <v>350</v>
      </c>
      <c r="B33" s="2" t="s">
        <v>379</v>
      </c>
      <c r="C33" s="2" t="s">
        <v>356</v>
      </c>
      <c r="D33" s="2" t="s">
        <v>349</v>
      </c>
      <c r="E33" s="2" t="s">
        <v>351</v>
      </c>
      <c r="F33" s="3">
        <v>50000</v>
      </c>
      <c r="G33" s="3">
        <v>50000</v>
      </c>
      <c r="H33" s="7">
        <f t="shared" si="0"/>
        <v>100</v>
      </c>
    </row>
    <row r="34" spans="1:8">
      <c r="A34" s="2" t="s">
        <v>353</v>
      </c>
      <c r="B34" s="2" t="s">
        <v>379</v>
      </c>
      <c r="C34" s="2" t="s">
        <v>356</v>
      </c>
      <c r="D34" s="2" t="s">
        <v>352</v>
      </c>
      <c r="E34" s="2" t="s">
        <v>354</v>
      </c>
      <c r="F34" s="3">
        <v>1730384.5</v>
      </c>
      <c r="G34" s="3">
        <v>1651793.08</v>
      </c>
      <c r="H34" s="7">
        <f t="shared" si="0"/>
        <v>95.458152797831929</v>
      </c>
    </row>
    <row r="35" spans="1:8">
      <c r="A35" s="2" t="s">
        <v>347</v>
      </c>
      <c r="B35" s="2" t="s">
        <v>379</v>
      </c>
      <c r="C35" s="2" t="s">
        <v>380</v>
      </c>
      <c r="D35" s="2" t="s">
        <v>346</v>
      </c>
      <c r="E35" s="2" t="s">
        <v>348</v>
      </c>
      <c r="F35" s="3">
        <v>415500</v>
      </c>
      <c r="G35" s="3">
        <v>354531.69</v>
      </c>
      <c r="H35" s="7">
        <f t="shared" si="0"/>
        <v>85.326519855595677</v>
      </c>
    </row>
    <row r="36" spans="1:8" ht="30">
      <c r="A36" s="2" t="s">
        <v>350</v>
      </c>
      <c r="B36" s="2" t="s">
        <v>379</v>
      </c>
      <c r="C36" s="2" t="s">
        <v>380</v>
      </c>
      <c r="D36" s="2" t="s">
        <v>349</v>
      </c>
      <c r="E36" s="2" t="s">
        <v>351</v>
      </c>
      <c r="F36" s="3">
        <v>10000</v>
      </c>
      <c r="G36" s="3">
        <v>10000</v>
      </c>
      <c r="H36" s="7">
        <f t="shared" si="0"/>
        <v>100</v>
      </c>
    </row>
    <row r="37" spans="1:8">
      <c r="A37" s="2" t="s">
        <v>353</v>
      </c>
      <c r="B37" s="2" t="s">
        <v>379</v>
      </c>
      <c r="C37" s="2" t="s">
        <v>380</v>
      </c>
      <c r="D37" s="2" t="s">
        <v>352</v>
      </c>
      <c r="E37" s="2" t="s">
        <v>354</v>
      </c>
      <c r="F37" s="3">
        <v>126200</v>
      </c>
      <c r="G37" s="3">
        <v>112776.35</v>
      </c>
      <c r="H37" s="7">
        <f t="shared" si="0"/>
        <v>89.363193343898587</v>
      </c>
    </row>
    <row r="38" spans="1:8">
      <c r="A38" s="2" t="s">
        <v>347</v>
      </c>
      <c r="B38" s="2" t="s">
        <v>379</v>
      </c>
      <c r="C38" s="2" t="s">
        <v>381</v>
      </c>
      <c r="D38" s="2" t="s">
        <v>346</v>
      </c>
      <c r="E38" s="2" t="s">
        <v>348</v>
      </c>
      <c r="F38" s="3">
        <v>799400</v>
      </c>
      <c r="G38" s="3">
        <v>692006.92</v>
      </c>
      <c r="H38" s="7">
        <f t="shared" si="0"/>
        <v>86.565789342006511</v>
      </c>
    </row>
    <row r="39" spans="1:8" ht="30">
      <c r="A39" s="2" t="s">
        <v>350</v>
      </c>
      <c r="B39" s="2" t="s">
        <v>379</v>
      </c>
      <c r="C39" s="2" t="s">
        <v>381</v>
      </c>
      <c r="D39" s="2" t="s">
        <v>349</v>
      </c>
      <c r="E39" s="2" t="s">
        <v>351</v>
      </c>
      <c r="F39" s="3">
        <v>10000</v>
      </c>
      <c r="G39" s="3">
        <v>10000</v>
      </c>
      <c r="H39" s="7">
        <f t="shared" si="0"/>
        <v>100</v>
      </c>
    </row>
    <row r="40" spans="1:8">
      <c r="A40" s="2" t="s">
        <v>353</v>
      </c>
      <c r="B40" s="2" t="s">
        <v>379</v>
      </c>
      <c r="C40" s="2" t="s">
        <v>381</v>
      </c>
      <c r="D40" s="2" t="s">
        <v>352</v>
      </c>
      <c r="E40" s="2" t="s">
        <v>354</v>
      </c>
      <c r="F40" s="3">
        <v>243279.77</v>
      </c>
      <c r="G40" s="3">
        <v>219978.9</v>
      </c>
      <c r="H40" s="7">
        <f t="shared" si="0"/>
        <v>90.422191701348623</v>
      </c>
    </row>
    <row r="41" spans="1:8">
      <c r="A41" s="2" t="s">
        <v>347</v>
      </c>
      <c r="B41" s="2" t="s">
        <v>379</v>
      </c>
      <c r="C41" s="2" t="s">
        <v>370</v>
      </c>
      <c r="D41" s="2" t="s">
        <v>346</v>
      </c>
      <c r="E41" s="2" t="s">
        <v>348</v>
      </c>
      <c r="F41" s="3">
        <v>199700</v>
      </c>
      <c r="G41" s="3">
        <v>148198</v>
      </c>
      <c r="H41" s="7">
        <f t="shared" si="0"/>
        <v>74.210315473209818</v>
      </c>
    </row>
    <row r="42" spans="1:8">
      <c r="A42" s="2" t="s">
        <v>353</v>
      </c>
      <c r="B42" s="2" t="s">
        <v>379</v>
      </c>
      <c r="C42" s="2" t="s">
        <v>370</v>
      </c>
      <c r="D42" s="2" t="s">
        <v>352</v>
      </c>
      <c r="E42" s="2" t="s">
        <v>354</v>
      </c>
      <c r="F42" s="3">
        <v>60300</v>
      </c>
      <c r="G42" s="3">
        <v>40458.53</v>
      </c>
      <c r="H42" s="7">
        <f t="shared" si="0"/>
        <v>67.095406301824212</v>
      </c>
    </row>
    <row r="43" spans="1:8" ht="30">
      <c r="A43" s="2" t="s">
        <v>364</v>
      </c>
      <c r="B43" s="2" t="s">
        <v>379</v>
      </c>
      <c r="C43" s="2" t="s">
        <v>362</v>
      </c>
      <c r="D43" s="2" t="s">
        <v>363</v>
      </c>
      <c r="E43" s="2" t="s">
        <v>365</v>
      </c>
      <c r="F43" s="3">
        <v>326600</v>
      </c>
      <c r="G43" s="3">
        <v>326600</v>
      </c>
      <c r="H43" s="7">
        <f t="shared" si="0"/>
        <v>100</v>
      </c>
    </row>
    <row r="44" spans="1:8">
      <c r="A44" s="2" t="s">
        <v>385</v>
      </c>
      <c r="B44" s="2" t="s">
        <v>382</v>
      </c>
      <c r="C44" s="2" t="s">
        <v>383</v>
      </c>
      <c r="D44" s="2" t="s">
        <v>384</v>
      </c>
      <c r="E44" s="2" t="s">
        <v>386</v>
      </c>
      <c r="F44" s="3">
        <v>1500000</v>
      </c>
      <c r="G44" s="3">
        <v>1500000</v>
      </c>
      <c r="H44" s="7">
        <f t="shared" si="0"/>
        <v>100</v>
      </c>
    </row>
    <row r="45" spans="1:8">
      <c r="A45" s="2"/>
      <c r="B45" s="4" t="s">
        <v>387</v>
      </c>
      <c r="C45" s="4" t="s">
        <v>388</v>
      </c>
      <c r="D45" s="4" t="s">
        <v>389</v>
      </c>
      <c r="E45" s="4" t="s">
        <v>341</v>
      </c>
      <c r="F45" s="3">
        <v>910000</v>
      </c>
      <c r="G45" s="3"/>
      <c r="H45" s="7">
        <f t="shared" si="0"/>
        <v>0</v>
      </c>
    </row>
    <row r="46" spans="1:8">
      <c r="A46" s="2" t="s">
        <v>359</v>
      </c>
      <c r="B46" s="2" t="s">
        <v>390</v>
      </c>
      <c r="C46" s="2" t="s">
        <v>391</v>
      </c>
      <c r="D46" s="2" t="s">
        <v>361</v>
      </c>
      <c r="E46" s="2" t="s">
        <v>360</v>
      </c>
      <c r="F46" s="3">
        <v>377500</v>
      </c>
      <c r="G46" s="3">
        <v>377500</v>
      </c>
      <c r="H46" s="7">
        <f t="shared" si="0"/>
        <v>100</v>
      </c>
    </row>
    <row r="47" spans="1:8">
      <c r="A47" s="2" t="s">
        <v>347</v>
      </c>
      <c r="B47" s="2" t="s">
        <v>390</v>
      </c>
      <c r="C47" s="2" t="s">
        <v>392</v>
      </c>
      <c r="D47" s="2" t="s">
        <v>393</v>
      </c>
      <c r="E47" s="2" t="s">
        <v>348</v>
      </c>
      <c r="F47" s="3">
        <v>20784300</v>
      </c>
      <c r="G47" s="3">
        <v>18367176.370000001</v>
      </c>
      <c r="H47" s="7">
        <f t="shared" si="0"/>
        <v>88.370435232362894</v>
      </c>
    </row>
    <row r="48" spans="1:8" ht="30">
      <c r="A48" s="2" t="s">
        <v>350</v>
      </c>
      <c r="B48" s="2" t="s">
        <v>390</v>
      </c>
      <c r="C48" s="2" t="s">
        <v>392</v>
      </c>
      <c r="D48" s="2" t="s">
        <v>394</v>
      </c>
      <c r="E48" s="2" t="s">
        <v>351</v>
      </c>
      <c r="F48" s="3">
        <v>30000</v>
      </c>
      <c r="G48" s="3">
        <v>6300</v>
      </c>
      <c r="H48" s="7">
        <f t="shared" si="0"/>
        <v>21</v>
      </c>
    </row>
    <row r="49" spans="1:8">
      <c r="A49" s="2" t="s">
        <v>353</v>
      </c>
      <c r="B49" s="2" t="s">
        <v>390</v>
      </c>
      <c r="C49" s="2" t="s">
        <v>392</v>
      </c>
      <c r="D49" s="2" t="s">
        <v>395</v>
      </c>
      <c r="E49" s="2" t="s">
        <v>354</v>
      </c>
      <c r="F49" s="3">
        <v>6754434.7000000002</v>
      </c>
      <c r="G49" s="3">
        <v>5929618.46</v>
      </c>
      <c r="H49" s="7">
        <f t="shared" si="0"/>
        <v>87.788522998083025</v>
      </c>
    </row>
    <row r="50" spans="1:8">
      <c r="A50" s="2" t="s">
        <v>396</v>
      </c>
      <c r="B50" s="2" t="s">
        <v>390</v>
      </c>
      <c r="C50" s="2" t="s">
        <v>392</v>
      </c>
      <c r="D50" s="2" t="s">
        <v>361</v>
      </c>
      <c r="E50" s="2" t="s">
        <v>397</v>
      </c>
      <c r="F50" s="3">
        <v>563231.04</v>
      </c>
      <c r="G50" s="3">
        <v>431608.21</v>
      </c>
      <c r="H50" s="7">
        <f t="shared" si="0"/>
        <v>76.630757069070626</v>
      </c>
    </row>
    <row r="51" spans="1:8">
      <c r="A51" s="2" t="s">
        <v>398</v>
      </c>
      <c r="B51" s="2" t="s">
        <v>390</v>
      </c>
      <c r="C51" s="2" t="s">
        <v>392</v>
      </c>
      <c r="D51" s="2" t="s">
        <v>361</v>
      </c>
      <c r="E51" s="2" t="s">
        <v>399</v>
      </c>
      <c r="F51" s="3">
        <v>79800</v>
      </c>
      <c r="G51" s="3">
        <v>26931.07</v>
      </c>
      <c r="H51" s="7">
        <f t="shared" si="0"/>
        <v>33.748208020050122</v>
      </c>
    </row>
    <row r="52" spans="1:8">
      <c r="A52" s="2" t="s">
        <v>400</v>
      </c>
      <c r="B52" s="2" t="s">
        <v>390</v>
      </c>
      <c r="C52" s="2" t="s">
        <v>392</v>
      </c>
      <c r="D52" s="2" t="s">
        <v>361</v>
      </c>
      <c r="E52" s="2" t="s">
        <v>401</v>
      </c>
      <c r="F52" s="3">
        <v>706820.4</v>
      </c>
      <c r="G52" s="3">
        <v>147445.57</v>
      </c>
      <c r="H52" s="7">
        <f t="shared" si="0"/>
        <v>20.860401029738249</v>
      </c>
    </row>
    <row r="53" spans="1:8">
      <c r="A53" s="2" t="s">
        <v>359</v>
      </c>
      <c r="B53" s="2" t="s">
        <v>390</v>
      </c>
      <c r="C53" s="2" t="s">
        <v>392</v>
      </c>
      <c r="D53" s="2" t="s">
        <v>361</v>
      </c>
      <c r="E53" s="2" t="s">
        <v>360</v>
      </c>
      <c r="F53" s="3">
        <v>946000</v>
      </c>
      <c r="G53" s="3">
        <v>605346.66</v>
      </c>
      <c r="H53" s="7">
        <f t="shared" si="0"/>
        <v>63.99013319238901</v>
      </c>
    </row>
    <row r="54" spans="1:8">
      <c r="A54" s="2" t="s">
        <v>385</v>
      </c>
      <c r="B54" s="2" t="s">
        <v>390</v>
      </c>
      <c r="C54" s="2" t="s">
        <v>392</v>
      </c>
      <c r="D54" s="2" t="s">
        <v>361</v>
      </c>
      <c r="E54" s="2" t="s">
        <v>386</v>
      </c>
      <c r="F54" s="3">
        <v>20000</v>
      </c>
      <c r="G54" s="3">
        <v>13146.9</v>
      </c>
      <c r="H54" s="7">
        <f t="shared" si="0"/>
        <v>65.734499999999997</v>
      </c>
    </row>
    <row r="55" spans="1:8">
      <c r="A55" s="2" t="s">
        <v>402</v>
      </c>
      <c r="B55" s="2" t="s">
        <v>390</v>
      </c>
      <c r="C55" s="2" t="s">
        <v>392</v>
      </c>
      <c r="D55" s="2" t="s">
        <v>361</v>
      </c>
      <c r="E55" s="2" t="s">
        <v>403</v>
      </c>
      <c r="F55" s="3">
        <v>34999</v>
      </c>
      <c r="G55" s="3">
        <v>34999</v>
      </c>
      <c r="H55" s="7">
        <f t="shared" si="0"/>
        <v>100</v>
      </c>
    </row>
    <row r="56" spans="1:8" ht="30">
      <c r="A56" s="2" t="s">
        <v>404</v>
      </c>
      <c r="B56" s="2" t="s">
        <v>390</v>
      </c>
      <c r="C56" s="2" t="s">
        <v>392</v>
      </c>
      <c r="D56" s="2" t="s">
        <v>361</v>
      </c>
      <c r="E56" s="2" t="s">
        <v>405</v>
      </c>
      <c r="F56" s="3">
        <v>2000000</v>
      </c>
      <c r="G56" s="3">
        <v>688917.28</v>
      </c>
      <c r="H56" s="7">
        <f t="shared" si="0"/>
        <v>34.445864</v>
      </c>
    </row>
    <row r="57" spans="1:8" ht="30">
      <c r="A57" s="2" t="s">
        <v>371</v>
      </c>
      <c r="B57" s="2" t="s">
        <v>390</v>
      </c>
      <c r="C57" s="2" t="s">
        <v>392</v>
      </c>
      <c r="D57" s="2" t="s">
        <v>361</v>
      </c>
      <c r="E57" s="2" t="s">
        <v>372</v>
      </c>
      <c r="F57" s="3">
        <v>61724</v>
      </c>
      <c r="G57" s="3">
        <v>19706</v>
      </c>
      <c r="H57" s="7">
        <f t="shared" si="0"/>
        <v>31.925993130710907</v>
      </c>
    </row>
    <row r="58" spans="1:8" ht="30">
      <c r="A58" s="2" t="s">
        <v>374</v>
      </c>
      <c r="B58" s="2" t="s">
        <v>390</v>
      </c>
      <c r="C58" s="2" t="s">
        <v>392</v>
      </c>
      <c r="D58" s="2" t="s">
        <v>361</v>
      </c>
      <c r="E58" s="2" t="s">
        <v>375</v>
      </c>
      <c r="F58" s="3">
        <v>2850000</v>
      </c>
      <c r="G58" s="3">
        <v>1298418</v>
      </c>
      <c r="H58" s="7">
        <f t="shared" si="0"/>
        <v>45.558526315789472</v>
      </c>
    </row>
    <row r="59" spans="1:8">
      <c r="A59" s="2" t="s">
        <v>398</v>
      </c>
      <c r="B59" s="2" t="s">
        <v>390</v>
      </c>
      <c r="C59" s="2" t="s">
        <v>392</v>
      </c>
      <c r="D59" s="2" t="s">
        <v>406</v>
      </c>
      <c r="E59" s="2" t="s">
        <v>399</v>
      </c>
      <c r="F59" s="3">
        <v>3412766.89</v>
      </c>
      <c r="G59" s="3">
        <v>2490986.7799999998</v>
      </c>
      <c r="H59" s="7">
        <f t="shared" si="0"/>
        <v>72.99024106507315</v>
      </c>
    </row>
    <row r="60" spans="1:8" ht="30">
      <c r="A60" s="2" t="s">
        <v>364</v>
      </c>
      <c r="B60" s="2" t="s">
        <v>390</v>
      </c>
      <c r="C60" s="2" t="s">
        <v>392</v>
      </c>
      <c r="D60" s="2" t="s">
        <v>407</v>
      </c>
      <c r="E60" s="2" t="s">
        <v>365</v>
      </c>
      <c r="F60" s="3">
        <v>500000</v>
      </c>
      <c r="G60" s="3">
        <v>469000</v>
      </c>
      <c r="H60" s="7">
        <f t="shared" si="0"/>
        <v>93.8</v>
      </c>
    </row>
    <row r="61" spans="1:8">
      <c r="A61" s="2" t="s">
        <v>409</v>
      </c>
      <c r="B61" s="2" t="s">
        <v>390</v>
      </c>
      <c r="C61" s="2" t="s">
        <v>392</v>
      </c>
      <c r="D61" s="2" t="s">
        <v>408</v>
      </c>
      <c r="E61" s="2" t="s">
        <v>410</v>
      </c>
      <c r="F61" s="3">
        <v>12636</v>
      </c>
      <c r="G61" s="3">
        <v>12636</v>
      </c>
      <c r="H61" s="7">
        <f t="shared" si="0"/>
        <v>100</v>
      </c>
    </row>
    <row r="62" spans="1:8">
      <c r="A62" s="2" t="s">
        <v>385</v>
      </c>
      <c r="B62" s="2" t="s">
        <v>390</v>
      </c>
      <c r="C62" s="2" t="s">
        <v>392</v>
      </c>
      <c r="D62" s="2" t="s">
        <v>408</v>
      </c>
      <c r="E62" s="2" t="s">
        <v>386</v>
      </c>
      <c r="F62" s="3">
        <v>23000</v>
      </c>
      <c r="G62" s="3">
        <v>23000</v>
      </c>
      <c r="H62" s="7">
        <f t="shared" si="0"/>
        <v>100</v>
      </c>
    </row>
    <row r="63" spans="1:8">
      <c r="A63" s="2" t="s">
        <v>409</v>
      </c>
      <c r="B63" s="2" t="s">
        <v>390</v>
      </c>
      <c r="C63" s="2" t="s">
        <v>392</v>
      </c>
      <c r="D63" s="2" t="s">
        <v>411</v>
      </c>
      <c r="E63" s="2" t="s">
        <v>410</v>
      </c>
      <c r="F63" s="3">
        <v>81000</v>
      </c>
      <c r="G63" s="3">
        <v>33134</v>
      </c>
      <c r="H63" s="7">
        <f t="shared" si="0"/>
        <v>40.906172839506169</v>
      </c>
    </row>
    <row r="64" spans="1:8">
      <c r="A64" s="2" t="s">
        <v>409</v>
      </c>
      <c r="B64" s="2" t="s">
        <v>390</v>
      </c>
      <c r="C64" s="2" t="s">
        <v>392</v>
      </c>
      <c r="D64" s="2" t="s">
        <v>412</v>
      </c>
      <c r="E64" s="2" t="s">
        <v>410</v>
      </c>
      <c r="F64" s="3">
        <v>99819</v>
      </c>
      <c r="G64" s="3">
        <v>34026</v>
      </c>
      <c r="H64" s="7">
        <f t="shared" si="0"/>
        <v>34.087698734709825</v>
      </c>
    </row>
    <row r="65" spans="1:8" ht="30">
      <c r="A65" s="2" t="s">
        <v>414</v>
      </c>
      <c r="B65" s="2" t="s">
        <v>390</v>
      </c>
      <c r="C65" s="2" t="s">
        <v>392</v>
      </c>
      <c r="D65" s="2" t="s">
        <v>413</v>
      </c>
      <c r="E65" s="2" t="s">
        <v>415</v>
      </c>
      <c r="F65" s="3">
        <v>10000</v>
      </c>
      <c r="G65" s="3">
        <v>0</v>
      </c>
      <c r="H65" s="7">
        <f t="shared" si="0"/>
        <v>0</v>
      </c>
    </row>
    <row r="66" spans="1:8" ht="30">
      <c r="A66" s="2" t="s">
        <v>364</v>
      </c>
      <c r="B66" s="2" t="s">
        <v>390</v>
      </c>
      <c r="C66" s="2" t="s">
        <v>392</v>
      </c>
      <c r="D66" s="2" t="s">
        <v>413</v>
      </c>
      <c r="E66" s="2" t="s">
        <v>365</v>
      </c>
      <c r="F66" s="3">
        <v>180000</v>
      </c>
      <c r="G66" s="3">
        <v>20000</v>
      </c>
      <c r="H66" s="7">
        <f t="shared" si="0"/>
        <v>11.111111111111111</v>
      </c>
    </row>
    <row r="67" spans="1:8">
      <c r="A67" s="2" t="s">
        <v>385</v>
      </c>
      <c r="B67" s="2" t="s">
        <v>390</v>
      </c>
      <c r="C67" s="2" t="s">
        <v>392</v>
      </c>
      <c r="D67" s="2" t="s">
        <v>413</v>
      </c>
      <c r="E67" s="2" t="s">
        <v>386</v>
      </c>
      <c r="F67" s="3">
        <v>20000</v>
      </c>
      <c r="G67" s="3">
        <v>0</v>
      </c>
      <c r="H67" s="7">
        <f t="shared" si="0"/>
        <v>0</v>
      </c>
    </row>
    <row r="68" spans="1:8">
      <c r="A68" s="2" t="s">
        <v>347</v>
      </c>
      <c r="B68" s="2" t="s">
        <v>390</v>
      </c>
      <c r="C68" s="2" t="s">
        <v>416</v>
      </c>
      <c r="D68" s="2" t="s">
        <v>393</v>
      </c>
      <c r="E68" s="2" t="s">
        <v>348</v>
      </c>
      <c r="F68" s="3">
        <v>5534100</v>
      </c>
      <c r="G68" s="3">
        <v>4677609.41</v>
      </c>
      <c r="H68" s="7">
        <f t="shared" si="0"/>
        <v>84.523398745956897</v>
      </c>
    </row>
    <row r="69" spans="1:8">
      <c r="A69" s="2" t="s">
        <v>353</v>
      </c>
      <c r="B69" s="2" t="s">
        <v>390</v>
      </c>
      <c r="C69" s="2" t="s">
        <v>416</v>
      </c>
      <c r="D69" s="2" t="s">
        <v>395</v>
      </c>
      <c r="E69" s="2" t="s">
        <v>354</v>
      </c>
      <c r="F69" s="3">
        <v>1702200</v>
      </c>
      <c r="G69" s="3">
        <v>1567791.64</v>
      </c>
      <c r="H69" s="7">
        <f t="shared" si="0"/>
        <v>92.103844436611439</v>
      </c>
    </row>
    <row r="70" spans="1:8">
      <c r="A70" s="2" t="s">
        <v>396</v>
      </c>
      <c r="B70" s="2" t="s">
        <v>390</v>
      </c>
      <c r="C70" s="2" t="s">
        <v>416</v>
      </c>
      <c r="D70" s="2" t="s">
        <v>361</v>
      </c>
      <c r="E70" s="2" t="s">
        <v>397</v>
      </c>
      <c r="F70" s="3">
        <v>100000</v>
      </c>
      <c r="G70" s="3">
        <v>88020</v>
      </c>
      <c r="H70" s="7">
        <f t="shared" si="0"/>
        <v>88.02</v>
      </c>
    </row>
    <row r="71" spans="1:8">
      <c r="A71" s="2" t="s">
        <v>398</v>
      </c>
      <c r="B71" s="2" t="s">
        <v>390</v>
      </c>
      <c r="C71" s="2" t="s">
        <v>416</v>
      </c>
      <c r="D71" s="2" t="s">
        <v>361</v>
      </c>
      <c r="E71" s="2" t="s">
        <v>399</v>
      </c>
      <c r="F71" s="3">
        <v>37900</v>
      </c>
      <c r="G71" s="3">
        <v>9509.91</v>
      </c>
      <c r="H71" s="7">
        <f t="shared" ref="H71:H134" si="1">G71/F71*100</f>
        <v>25.092110817941954</v>
      </c>
    </row>
    <row r="72" spans="1:8">
      <c r="A72" s="2" t="s">
        <v>400</v>
      </c>
      <c r="B72" s="2" t="s">
        <v>390</v>
      </c>
      <c r="C72" s="2" t="s">
        <v>416</v>
      </c>
      <c r="D72" s="2" t="s">
        <v>361</v>
      </c>
      <c r="E72" s="2" t="s">
        <v>401</v>
      </c>
      <c r="F72" s="3">
        <v>50000</v>
      </c>
      <c r="G72" s="3">
        <v>11750</v>
      </c>
      <c r="H72" s="7">
        <f t="shared" si="1"/>
        <v>23.5</v>
      </c>
    </row>
    <row r="73" spans="1:8">
      <c r="A73" s="2" t="s">
        <v>359</v>
      </c>
      <c r="B73" s="2" t="s">
        <v>390</v>
      </c>
      <c r="C73" s="2" t="s">
        <v>416</v>
      </c>
      <c r="D73" s="2" t="s">
        <v>361</v>
      </c>
      <c r="E73" s="2" t="s">
        <v>360</v>
      </c>
      <c r="F73" s="3">
        <v>498000</v>
      </c>
      <c r="G73" s="3">
        <v>425178</v>
      </c>
      <c r="H73" s="7">
        <f t="shared" si="1"/>
        <v>85.377108433734932</v>
      </c>
    </row>
    <row r="74" spans="1:8" ht="30">
      <c r="A74" s="2" t="s">
        <v>417</v>
      </c>
      <c r="B74" s="2" t="s">
        <v>390</v>
      </c>
      <c r="C74" s="2" t="s">
        <v>416</v>
      </c>
      <c r="D74" s="2" t="s">
        <v>361</v>
      </c>
      <c r="E74" s="2" t="s">
        <v>418</v>
      </c>
      <c r="F74" s="3">
        <v>562000</v>
      </c>
      <c r="G74" s="3">
        <v>0</v>
      </c>
      <c r="H74" s="7">
        <f t="shared" si="1"/>
        <v>0</v>
      </c>
    </row>
    <row r="75" spans="1:8" ht="30">
      <c r="A75" s="2" t="s">
        <v>374</v>
      </c>
      <c r="B75" s="2" t="s">
        <v>390</v>
      </c>
      <c r="C75" s="2" t="s">
        <v>416</v>
      </c>
      <c r="D75" s="2" t="s">
        <v>361</v>
      </c>
      <c r="E75" s="2" t="s">
        <v>375</v>
      </c>
      <c r="F75" s="3">
        <v>100000</v>
      </c>
      <c r="G75" s="3">
        <v>16839</v>
      </c>
      <c r="H75" s="7">
        <f t="shared" si="1"/>
        <v>16.839000000000002</v>
      </c>
    </row>
    <row r="76" spans="1:8">
      <c r="A76" s="2" t="s">
        <v>398</v>
      </c>
      <c r="B76" s="2" t="s">
        <v>390</v>
      </c>
      <c r="C76" s="2" t="s">
        <v>416</v>
      </c>
      <c r="D76" s="2" t="s">
        <v>406</v>
      </c>
      <c r="E76" s="2" t="s">
        <v>399</v>
      </c>
      <c r="F76" s="3">
        <v>63100</v>
      </c>
      <c r="G76" s="3">
        <v>46477.36</v>
      </c>
      <c r="H76" s="7">
        <f t="shared" si="1"/>
        <v>73.656671949286846</v>
      </c>
    </row>
    <row r="77" spans="1:8">
      <c r="A77" s="2" t="s">
        <v>347</v>
      </c>
      <c r="B77" s="2" t="s">
        <v>419</v>
      </c>
      <c r="C77" s="2" t="s">
        <v>420</v>
      </c>
      <c r="D77" s="2" t="s">
        <v>393</v>
      </c>
      <c r="E77" s="2" t="s">
        <v>348</v>
      </c>
      <c r="F77" s="3">
        <v>2500000</v>
      </c>
      <c r="G77" s="3">
        <v>2162501.7599999998</v>
      </c>
      <c r="H77" s="7">
        <f t="shared" si="1"/>
        <v>86.500070399999998</v>
      </c>
    </row>
    <row r="78" spans="1:8">
      <c r="A78" s="2" t="s">
        <v>353</v>
      </c>
      <c r="B78" s="2" t="s">
        <v>419</v>
      </c>
      <c r="C78" s="2" t="s">
        <v>420</v>
      </c>
      <c r="D78" s="2" t="s">
        <v>395</v>
      </c>
      <c r="E78" s="2" t="s">
        <v>354</v>
      </c>
      <c r="F78" s="3">
        <v>800000</v>
      </c>
      <c r="G78" s="3">
        <v>689377.88</v>
      </c>
      <c r="H78" s="7">
        <f t="shared" si="1"/>
        <v>86.172235000000001</v>
      </c>
    </row>
    <row r="79" spans="1:8" ht="30">
      <c r="A79" s="2" t="s">
        <v>374</v>
      </c>
      <c r="B79" s="2" t="s">
        <v>419</v>
      </c>
      <c r="C79" s="2" t="s">
        <v>388</v>
      </c>
      <c r="D79" s="2" t="s">
        <v>361</v>
      </c>
      <c r="E79" s="2" t="s">
        <v>375</v>
      </c>
      <c r="F79" s="3">
        <v>50000</v>
      </c>
      <c r="G79" s="3">
        <v>50000</v>
      </c>
      <c r="H79" s="7">
        <f t="shared" si="1"/>
        <v>100</v>
      </c>
    </row>
    <row r="80" spans="1:8" ht="45">
      <c r="A80" s="2" t="s">
        <v>422</v>
      </c>
      <c r="B80" s="2" t="s">
        <v>419</v>
      </c>
      <c r="C80" s="2" t="s">
        <v>388</v>
      </c>
      <c r="D80" s="2" t="s">
        <v>421</v>
      </c>
      <c r="E80" s="2" t="s">
        <v>423</v>
      </c>
      <c r="F80" s="3">
        <v>270000</v>
      </c>
      <c r="G80" s="3">
        <v>270000</v>
      </c>
      <c r="H80" s="7">
        <f t="shared" si="1"/>
        <v>100</v>
      </c>
    </row>
    <row r="81" spans="1:8" ht="30">
      <c r="A81" s="2" t="s">
        <v>374</v>
      </c>
      <c r="B81" s="2" t="s">
        <v>424</v>
      </c>
      <c r="C81" s="2" t="s">
        <v>425</v>
      </c>
      <c r="D81" s="2" t="s">
        <v>361</v>
      </c>
      <c r="E81" s="2" t="s">
        <v>375</v>
      </c>
      <c r="F81" s="3">
        <v>50000</v>
      </c>
      <c r="G81" s="3">
        <v>0</v>
      </c>
      <c r="H81" s="7">
        <f t="shared" si="1"/>
        <v>0</v>
      </c>
    </row>
    <row r="82" spans="1:8" ht="45">
      <c r="A82" s="2" t="s">
        <v>422</v>
      </c>
      <c r="B82" s="2" t="s">
        <v>426</v>
      </c>
      <c r="C82" s="2" t="s">
        <v>427</v>
      </c>
      <c r="D82" s="2" t="s">
        <v>421</v>
      </c>
      <c r="E82" s="2" t="s">
        <v>423</v>
      </c>
      <c r="F82" s="3">
        <v>43308.86</v>
      </c>
      <c r="G82" s="3">
        <v>43308.86</v>
      </c>
      <c r="H82" s="7">
        <f t="shared" si="1"/>
        <v>100</v>
      </c>
    </row>
    <row r="83" spans="1:8" ht="30">
      <c r="A83" s="2" t="s">
        <v>429</v>
      </c>
      <c r="B83" s="2" t="s">
        <v>426</v>
      </c>
      <c r="C83" s="2" t="s">
        <v>427</v>
      </c>
      <c r="D83" s="2" t="s">
        <v>428</v>
      </c>
      <c r="E83" s="2" t="s">
        <v>430</v>
      </c>
      <c r="F83" s="3">
        <v>207532.98</v>
      </c>
      <c r="G83" s="3">
        <v>207532.98</v>
      </c>
      <c r="H83" s="7">
        <f t="shared" si="1"/>
        <v>100</v>
      </c>
    </row>
    <row r="84" spans="1:8">
      <c r="A84" s="2" t="s">
        <v>347</v>
      </c>
      <c r="B84" s="2" t="s">
        <v>431</v>
      </c>
      <c r="C84" s="2" t="s">
        <v>356</v>
      </c>
      <c r="D84" s="2" t="s">
        <v>346</v>
      </c>
      <c r="E84" s="2" t="s">
        <v>348</v>
      </c>
      <c r="F84" s="3">
        <v>1738753.37</v>
      </c>
      <c r="G84" s="3">
        <v>1618730.94</v>
      </c>
      <c r="H84" s="7">
        <f t="shared" si="1"/>
        <v>93.097213666363714</v>
      </c>
    </row>
    <row r="85" spans="1:8" ht="30">
      <c r="A85" s="2" t="s">
        <v>350</v>
      </c>
      <c r="B85" s="2" t="s">
        <v>431</v>
      </c>
      <c r="C85" s="2" t="s">
        <v>356</v>
      </c>
      <c r="D85" s="2" t="s">
        <v>349</v>
      </c>
      <c r="E85" s="2" t="s">
        <v>351</v>
      </c>
      <c r="F85" s="3">
        <v>20000</v>
      </c>
      <c r="G85" s="3">
        <v>0</v>
      </c>
      <c r="H85" s="7">
        <f t="shared" si="1"/>
        <v>0</v>
      </c>
    </row>
    <row r="86" spans="1:8">
      <c r="A86" s="2" t="s">
        <v>353</v>
      </c>
      <c r="B86" s="2" t="s">
        <v>431</v>
      </c>
      <c r="C86" s="2" t="s">
        <v>356</v>
      </c>
      <c r="D86" s="2" t="s">
        <v>352</v>
      </c>
      <c r="E86" s="2" t="s">
        <v>354</v>
      </c>
      <c r="F86" s="3">
        <v>541710.97</v>
      </c>
      <c r="G86" s="3">
        <v>486245.89</v>
      </c>
      <c r="H86" s="7">
        <f t="shared" si="1"/>
        <v>89.761130368100169</v>
      </c>
    </row>
    <row r="87" spans="1:8">
      <c r="A87" s="2" t="s">
        <v>359</v>
      </c>
      <c r="B87" s="2" t="s">
        <v>431</v>
      </c>
      <c r="C87" s="2" t="s">
        <v>432</v>
      </c>
      <c r="D87" s="2" t="s">
        <v>361</v>
      </c>
      <c r="E87" s="2" t="s">
        <v>360</v>
      </c>
      <c r="F87" s="3">
        <v>1543200</v>
      </c>
      <c r="G87" s="3">
        <v>1537724.25</v>
      </c>
      <c r="H87" s="7">
        <f t="shared" si="1"/>
        <v>99.645169129082419</v>
      </c>
    </row>
    <row r="88" spans="1:8">
      <c r="A88" s="2" t="s">
        <v>347</v>
      </c>
      <c r="B88" s="2" t="s">
        <v>431</v>
      </c>
      <c r="C88" s="2" t="s">
        <v>433</v>
      </c>
      <c r="D88" s="2" t="s">
        <v>346</v>
      </c>
      <c r="E88" s="2" t="s">
        <v>348</v>
      </c>
      <c r="F88" s="3">
        <v>77572.97</v>
      </c>
      <c r="G88" s="3">
        <v>58179.69</v>
      </c>
      <c r="H88" s="7">
        <f t="shared" si="1"/>
        <v>74.999951658419164</v>
      </c>
    </row>
    <row r="89" spans="1:8">
      <c r="A89" s="2" t="s">
        <v>353</v>
      </c>
      <c r="B89" s="2" t="s">
        <v>431</v>
      </c>
      <c r="C89" s="2" t="s">
        <v>433</v>
      </c>
      <c r="D89" s="2" t="s">
        <v>352</v>
      </c>
      <c r="E89" s="2" t="s">
        <v>354</v>
      </c>
      <c r="F89" s="3">
        <v>23427.03</v>
      </c>
      <c r="G89" s="3">
        <v>17570.28</v>
      </c>
      <c r="H89" s="7">
        <f t="shared" si="1"/>
        <v>75.000032014301439</v>
      </c>
    </row>
    <row r="90" spans="1:8">
      <c r="A90" s="2" t="s">
        <v>400</v>
      </c>
      <c r="B90" s="2" t="s">
        <v>431</v>
      </c>
      <c r="C90" s="2" t="s">
        <v>433</v>
      </c>
      <c r="D90" s="2" t="s">
        <v>361</v>
      </c>
      <c r="E90" s="2" t="s">
        <v>401</v>
      </c>
      <c r="F90" s="3">
        <v>10000</v>
      </c>
      <c r="G90" s="3">
        <v>800</v>
      </c>
      <c r="H90" s="7">
        <f t="shared" si="1"/>
        <v>8</v>
      </c>
    </row>
    <row r="91" spans="1:8" ht="30">
      <c r="A91" s="2" t="s">
        <v>374</v>
      </c>
      <c r="B91" s="2" t="s">
        <v>431</v>
      </c>
      <c r="C91" s="2" t="s">
        <v>433</v>
      </c>
      <c r="D91" s="2" t="s">
        <v>361</v>
      </c>
      <c r="E91" s="2" t="s">
        <v>375</v>
      </c>
      <c r="F91" s="3">
        <v>3600</v>
      </c>
      <c r="G91" s="3">
        <v>0</v>
      </c>
      <c r="H91" s="7">
        <f t="shared" si="1"/>
        <v>0</v>
      </c>
    </row>
    <row r="92" spans="1:8" ht="30">
      <c r="A92" s="2" t="s">
        <v>364</v>
      </c>
      <c r="B92" s="2" t="s">
        <v>431</v>
      </c>
      <c r="C92" s="2" t="s">
        <v>362</v>
      </c>
      <c r="D92" s="2" t="s">
        <v>363</v>
      </c>
      <c r="E92" s="2" t="s">
        <v>365</v>
      </c>
      <c r="F92" s="3">
        <v>94800</v>
      </c>
      <c r="G92" s="3">
        <v>94800</v>
      </c>
      <c r="H92" s="7">
        <f t="shared" si="1"/>
        <v>100</v>
      </c>
    </row>
    <row r="93" spans="1:8" ht="30">
      <c r="A93" s="2" t="s">
        <v>374</v>
      </c>
      <c r="B93" s="2" t="s">
        <v>431</v>
      </c>
      <c r="C93" s="2" t="s">
        <v>434</v>
      </c>
      <c r="D93" s="2" t="s">
        <v>361</v>
      </c>
      <c r="E93" s="2" t="s">
        <v>375</v>
      </c>
      <c r="F93" s="3">
        <v>100000</v>
      </c>
      <c r="G93" s="3">
        <v>0</v>
      </c>
      <c r="H93" s="7">
        <f t="shared" si="1"/>
        <v>0</v>
      </c>
    </row>
    <row r="94" spans="1:8">
      <c r="A94" s="2" t="s">
        <v>400</v>
      </c>
      <c r="B94" s="2" t="s">
        <v>435</v>
      </c>
      <c r="C94" s="2" t="s">
        <v>436</v>
      </c>
      <c r="D94" s="2" t="s">
        <v>437</v>
      </c>
      <c r="E94" s="2" t="s">
        <v>401</v>
      </c>
      <c r="F94" s="3">
        <v>7651616.9400000004</v>
      </c>
      <c r="G94" s="3">
        <v>0</v>
      </c>
      <c r="H94" s="7">
        <f t="shared" si="1"/>
        <v>0</v>
      </c>
    </row>
    <row r="95" spans="1:8">
      <c r="A95" s="2" t="s">
        <v>400</v>
      </c>
      <c r="B95" s="2" t="s">
        <v>435</v>
      </c>
      <c r="C95" s="2" t="s">
        <v>436</v>
      </c>
      <c r="D95" s="2" t="s">
        <v>361</v>
      </c>
      <c r="E95" s="2" t="s">
        <v>401</v>
      </c>
      <c r="F95" s="3">
        <v>113532.57</v>
      </c>
      <c r="G95" s="3">
        <v>113532.57</v>
      </c>
      <c r="H95" s="7">
        <f t="shared" si="1"/>
        <v>100</v>
      </c>
    </row>
    <row r="96" spans="1:8" ht="45">
      <c r="A96" s="2" t="s">
        <v>422</v>
      </c>
      <c r="B96" s="2" t="s">
        <v>435</v>
      </c>
      <c r="C96" s="2" t="s">
        <v>436</v>
      </c>
      <c r="D96" s="2" t="s">
        <v>438</v>
      </c>
      <c r="E96" s="2" t="s">
        <v>423</v>
      </c>
      <c r="F96" s="3">
        <v>5018440.49</v>
      </c>
      <c r="G96" s="3">
        <v>0</v>
      </c>
      <c r="H96" s="7">
        <f t="shared" si="1"/>
        <v>0</v>
      </c>
    </row>
    <row r="97" spans="1:8" ht="45">
      <c r="A97" s="2" t="s">
        <v>422</v>
      </c>
      <c r="B97" s="2" t="s">
        <v>435</v>
      </c>
      <c r="C97" s="2" t="s">
        <v>439</v>
      </c>
      <c r="D97" s="2" t="s">
        <v>438</v>
      </c>
      <c r="E97" s="2" t="s">
        <v>423</v>
      </c>
      <c r="F97" s="3">
        <v>28871111.109999999</v>
      </c>
      <c r="G97" s="3">
        <v>0</v>
      </c>
      <c r="H97" s="7">
        <f t="shared" si="1"/>
        <v>0</v>
      </c>
    </row>
    <row r="98" spans="1:8" ht="30">
      <c r="A98" s="2" t="s">
        <v>374</v>
      </c>
      <c r="B98" s="2" t="s">
        <v>440</v>
      </c>
      <c r="C98" s="2" t="s">
        <v>441</v>
      </c>
      <c r="D98" s="2" t="s">
        <v>361</v>
      </c>
      <c r="E98" s="2" t="s">
        <v>375</v>
      </c>
      <c r="F98" s="3">
        <v>3960</v>
      </c>
      <c r="G98" s="3">
        <v>0</v>
      </c>
      <c r="H98" s="7">
        <f t="shared" si="1"/>
        <v>0</v>
      </c>
    </row>
    <row r="99" spans="1:8" ht="30">
      <c r="A99" s="2" t="s">
        <v>374</v>
      </c>
      <c r="B99" s="2" t="s">
        <v>440</v>
      </c>
      <c r="C99" s="2" t="s">
        <v>442</v>
      </c>
      <c r="D99" s="2" t="s">
        <v>361</v>
      </c>
      <c r="E99" s="2" t="s">
        <v>375</v>
      </c>
      <c r="F99" s="3">
        <v>3800</v>
      </c>
      <c r="G99" s="3">
        <v>0</v>
      </c>
      <c r="H99" s="7">
        <f t="shared" si="1"/>
        <v>0</v>
      </c>
    </row>
    <row r="100" spans="1:8" ht="30">
      <c r="A100" s="2" t="s">
        <v>374</v>
      </c>
      <c r="B100" s="2" t="s">
        <v>440</v>
      </c>
      <c r="C100" s="2" t="s">
        <v>443</v>
      </c>
      <c r="D100" s="2" t="s">
        <v>361</v>
      </c>
      <c r="E100" s="2" t="s">
        <v>375</v>
      </c>
      <c r="F100" s="3">
        <v>50000</v>
      </c>
      <c r="G100" s="3">
        <v>0</v>
      </c>
      <c r="H100" s="7">
        <f t="shared" si="1"/>
        <v>0</v>
      </c>
    </row>
    <row r="101" spans="1:8">
      <c r="A101" s="2" t="s">
        <v>359</v>
      </c>
      <c r="B101" s="2" t="s">
        <v>440</v>
      </c>
      <c r="C101" s="2" t="s">
        <v>444</v>
      </c>
      <c r="D101" s="2" t="s">
        <v>361</v>
      </c>
      <c r="E101" s="2" t="s">
        <v>360</v>
      </c>
      <c r="F101" s="3">
        <v>3009276</v>
      </c>
      <c r="G101" s="3">
        <v>0</v>
      </c>
      <c r="H101" s="7">
        <f t="shared" si="1"/>
        <v>0</v>
      </c>
    </row>
    <row r="102" spans="1:8" ht="45">
      <c r="A102" s="2" t="s">
        <v>422</v>
      </c>
      <c r="B102" s="2" t="s">
        <v>445</v>
      </c>
      <c r="C102" s="2" t="s">
        <v>446</v>
      </c>
      <c r="D102" s="2" t="s">
        <v>438</v>
      </c>
      <c r="E102" s="2" t="s">
        <v>423</v>
      </c>
      <c r="F102" s="3">
        <v>17772455.260000002</v>
      </c>
      <c r="G102" s="3">
        <v>5050348.0199999996</v>
      </c>
      <c r="H102" s="7">
        <f t="shared" si="1"/>
        <v>28.416715339082526</v>
      </c>
    </row>
    <row r="103" spans="1:8" ht="45">
      <c r="A103" s="2" t="s">
        <v>422</v>
      </c>
      <c r="B103" s="2" t="s">
        <v>447</v>
      </c>
      <c r="C103" s="2" t="s">
        <v>448</v>
      </c>
      <c r="D103" s="2" t="s">
        <v>421</v>
      </c>
      <c r="E103" s="2" t="s">
        <v>423</v>
      </c>
      <c r="F103" s="3">
        <v>23776923.079999998</v>
      </c>
      <c r="G103" s="3">
        <v>23776923.079999998</v>
      </c>
      <c r="H103" s="7">
        <f t="shared" si="1"/>
        <v>100</v>
      </c>
    </row>
    <row r="104" spans="1:8" ht="45">
      <c r="A104" s="2" t="s">
        <v>422</v>
      </c>
      <c r="B104" s="2" t="s">
        <v>447</v>
      </c>
      <c r="C104" s="2" t="s">
        <v>449</v>
      </c>
      <c r="D104" s="2" t="s">
        <v>438</v>
      </c>
      <c r="E104" s="2" t="s">
        <v>423</v>
      </c>
      <c r="F104" s="3">
        <v>4776967</v>
      </c>
      <c r="G104" s="3">
        <v>4201966.4800000004</v>
      </c>
      <c r="H104" s="7">
        <f t="shared" si="1"/>
        <v>87.963062755091258</v>
      </c>
    </row>
    <row r="105" spans="1:8" ht="45">
      <c r="A105" s="2" t="s">
        <v>422</v>
      </c>
      <c r="B105" s="2" t="s">
        <v>447</v>
      </c>
      <c r="C105" s="2" t="s">
        <v>450</v>
      </c>
      <c r="D105" s="2" t="s">
        <v>438</v>
      </c>
      <c r="E105" s="2" t="s">
        <v>423</v>
      </c>
      <c r="F105" s="3">
        <v>2724126</v>
      </c>
      <c r="G105" s="3">
        <v>2724126</v>
      </c>
      <c r="H105" s="7">
        <f t="shared" si="1"/>
        <v>100</v>
      </c>
    </row>
    <row r="106" spans="1:8" ht="45">
      <c r="A106" s="2" t="s">
        <v>422</v>
      </c>
      <c r="B106" s="2" t="s">
        <v>447</v>
      </c>
      <c r="C106" s="2" t="s">
        <v>451</v>
      </c>
      <c r="D106" s="2" t="s">
        <v>421</v>
      </c>
      <c r="E106" s="2" t="s">
        <v>423</v>
      </c>
      <c r="F106" s="3">
        <v>100000</v>
      </c>
      <c r="G106" s="3">
        <v>100000</v>
      </c>
      <c r="H106" s="7">
        <f t="shared" si="1"/>
        <v>100</v>
      </c>
    </row>
    <row r="107" spans="1:8">
      <c r="A107" s="2" t="s">
        <v>347</v>
      </c>
      <c r="B107" s="2" t="s">
        <v>452</v>
      </c>
      <c r="C107" s="2" t="s">
        <v>356</v>
      </c>
      <c r="D107" s="2" t="s">
        <v>346</v>
      </c>
      <c r="E107" s="2" t="s">
        <v>348</v>
      </c>
      <c r="F107" s="3">
        <v>956000</v>
      </c>
      <c r="G107" s="3">
        <v>777917.02</v>
      </c>
      <c r="H107" s="7">
        <f t="shared" si="1"/>
        <v>81.372073221757319</v>
      </c>
    </row>
    <row r="108" spans="1:8" ht="30">
      <c r="A108" s="2" t="s">
        <v>350</v>
      </c>
      <c r="B108" s="2" t="s">
        <v>452</v>
      </c>
      <c r="C108" s="2" t="s">
        <v>356</v>
      </c>
      <c r="D108" s="2" t="s">
        <v>349</v>
      </c>
      <c r="E108" s="2" t="s">
        <v>351</v>
      </c>
      <c r="F108" s="3">
        <v>20000</v>
      </c>
      <c r="G108" s="3">
        <v>0</v>
      </c>
      <c r="H108" s="7">
        <f t="shared" si="1"/>
        <v>0</v>
      </c>
    </row>
    <row r="109" spans="1:8">
      <c r="A109" s="2" t="s">
        <v>353</v>
      </c>
      <c r="B109" s="2" t="s">
        <v>452</v>
      </c>
      <c r="C109" s="2" t="s">
        <v>356</v>
      </c>
      <c r="D109" s="2" t="s">
        <v>352</v>
      </c>
      <c r="E109" s="2" t="s">
        <v>354</v>
      </c>
      <c r="F109" s="3">
        <v>289600</v>
      </c>
      <c r="G109" s="3">
        <v>246392.1</v>
      </c>
      <c r="H109" s="7">
        <f t="shared" si="1"/>
        <v>85.080145027624312</v>
      </c>
    </row>
    <row r="110" spans="1:8" ht="30">
      <c r="A110" s="2" t="s">
        <v>364</v>
      </c>
      <c r="B110" s="2" t="s">
        <v>452</v>
      </c>
      <c r="C110" s="2" t="s">
        <v>362</v>
      </c>
      <c r="D110" s="2" t="s">
        <v>363</v>
      </c>
      <c r="E110" s="2" t="s">
        <v>365</v>
      </c>
      <c r="F110" s="3">
        <v>52800</v>
      </c>
      <c r="G110" s="3">
        <v>52800</v>
      </c>
      <c r="H110" s="7">
        <f t="shared" si="1"/>
        <v>100</v>
      </c>
    </row>
    <row r="111" spans="1:8">
      <c r="A111" s="2" t="s">
        <v>398</v>
      </c>
      <c r="B111" s="2" t="s">
        <v>453</v>
      </c>
      <c r="C111" s="2" t="s">
        <v>454</v>
      </c>
      <c r="D111" s="2" t="s">
        <v>406</v>
      </c>
      <c r="E111" s="2" t="s">
        <v>399</v>
      </c>
      <c r="F111" s="3">
        <v>21738100</v>
      </c>
      <c r="G111" s="3">
        <v>17443250.510000002</v>
      </c>
      <c r="H111" s="7">
        <f t="shared" si="1"/>
        <v>80.242755852627425</v>
      </c>
    </row>
    <row r="112" spans="1:8" ht="30">
      <c r="A112" s="2" t="s">
        <v>429</v>
      </c>
      <c r="B112" s="2" t="s">
        <v>453</v>
      </c>
      <c r="C112" s="2" t="s">
        <v>454</v>
      </c>
      <c r="D112" s="2" t="s">
        <v>428</v>
      </c>
      <c r="E112" s="2" t="s">
        <v>430</v>
      </c>
      <c r="F112" s="3">
        <v>62003622.280000001</v>
      </c>
      <c r="G112" s="3">
        <v>43308778.950000003</v>
      </c>
      <c r="H112" s="7">
        <f t="shared" si="1"/>
        <v>69.848788437590628</v>
      </c>
    </row>
    <row r="113" spans="1:8" ht="30">
      <c r="A113" s="2" t="s">
        <v>429</v>
      </c>
      <c r="B113" s="2" t="s">
        <v>453</v>
      </c>
      <c r="C113" s="2" t="s">
        <v>455</v>
      </c>
      <c r="D113" s="2" t="s">
        <v>428</v>
      </c>
      <c r="E113" s="2" t="s">
        <v>430</v>
      </c>
      <c r="F113" s="3">
        <v>103707400</v>
      </c>
      <c r="G113" s="3">
        <v>72257882</v>
      </c>
      <c r="H113" s="7">
        <f t="shared" si="1"/>
        <v>69.674759949627514</v>
      </c>
    </row>
    <row r="114" spans="1:8" ht="30">
      <c r="A114" s="2" t="s">
        <v>429</v>
      </c>
      <c r="B114" s="2" t="s">
        <v>453</v>
      </c>
      <c r="C114" s="2" t="s">
        <v>456</v>
      </c>
      <c r="D114" s="2" t="s">
        <v>457</v>
      </c>
      <c r="E114" s="2" t="s">
        <v>430</v>
      </c>
      <c r="F114" s="3">
        <v>568500</v>
      </c>
      <c r="G114" s="3">
        <v>456300</v>
      </c>
      <c r="H114" s="7">
        <f t="shared" si="1"/>
        <v>80.263852242744065</v>
      </c>
    </row>
    <row r="115" spans="1:8" ht="30">
      <c r="A115" s="2" t="s">
        <v>429</v>
      </c>
      <c r="B115" s="2" t="s">
        <v>453</v>
      </c>
      <c r="C115" s="2" t="s">
        <v>458</v>
      </c>
      <c r="D115" s="2" t="s">
        <v>457</v>
      </c>
      <c r="E115" s="2" t="s">
        <v>430</v>
      </c>
      <c r="F115" s="3">
        <v>792000</v>
      </c>
      <c r="G115" s="3">
        <v>0</v>
      </c>
      <c r="H115" s="7">
        <f t="shared" si="1"/>
        <v>0</v>
      </c>
    </row>
    <row r="116" spans="1:8" ht="30">
      <c r="A116" s="2" t="s">
        <v>429</v>
      </c>
      <c r="B116" s="2" t="s">
        <v>453</v>
      </c>
      <c r="C116" s="2" t="s">
        <v>459</v>
      </c>
      <c r="D116" s="2" t="s">
        <v>428</v>
      </c>
      <c r="E116" s="2" t="s">
        <v>430</v>
      </c>
      <c r="F116" s="3">
        <v>1040000</v>
      </c>
      <c r="G116" s="3">
        <v>1040000</v>
      </c>
      <c r="H116" s="7">
        <f t="shared" si="1"/>
        <v>100</v>
      </c>
    </row>
    <row r="117" spans="1:8" ht="30">
      <c r="A117" s="2" t="s">
        <v>429</v>
      </c>
      <c r="B117" s="2" t="s">
        <v>453</v>
      </c>
      <c r="C117" s="2" t="s">
        <v>460</v>
      </c>
      <c r="D117" s="2" t="s">
        <v>428</v>
      </c>
      <c r="E117" s="2" t="s">
        <v>430</v>
      </c>
      <c r="F117" s="3">
        <v>1390450</v>
      </c>
      <c r="G117" s="3">
        <v>1390450</v>
      </c>
      <c r="H117" s="7">
        <f t="shared" si="1"/>
        <v>100</v>
      </c>
    </row>
    <row r="118" spans="1:8" ht="30">
      <c r="A118" s="2" t="s">
        <v>429</v>
      </c>
      <c r="B118" s="2" t="s">
        <v>453</v>
      </c>
      <c r="C118" s="2" t="s">
        <v>461</v>
      </c>
      <c r="D118" s="2" t="s">
        <v>428</v>
      </c>
      <c r="E118" s="2" t="s">
        <v>430</v>
      </c>
      <c r="F118" s="3">
        <v>381900</v>
      </c>
      <c r="G118" s="3">
        <v>247400</v>
      </c>
      <c r="H118" s="7">
        <f t="shared" si="1"/>
        <v>64.781356376014671</v>
      </c>
    </row>
    <row r="119" spans="1:8" ht="30">
      <c r="A119" s="2" t="s">
        <v>429</v>
      </c>
      <c r="B119" s="2" t="s">
        <v>453</v>
      </c>
      <c r="C119" s="2" t="s">
        <v>462</v>
      </c>
      <c r="D119" s="2" t="s">
        <v>428</v>
      </c>
      <c r="E119" s="2" t="s">
        <v>430</v>
      </c>
      <c r="F119" s="3">
        <v>81392.289999999994</v>
      </c>
      <c r="G119" s="3">
        <v>81392.289999999994</v>
      </c>
      <c r="H119" s="7">
        <f t="shared" si="1"/>
        <v>100</v>
      </c>
    </row>
    <row r="120" spans="1:8" ht="30">
      <c r="A120" s="2" t="s">
        <v>429</v>
      </c>
      <c r="B120" s="2" t="s">
        <v>453</v>
      </c>
      <c r="C120" s="2" t="s">
        <v>448</v>
      </c>
      <c r="D120" s="2" t="s">
        <v>457</v>
      </c>
      <c r="E120" s="2" t="s">
        <v>430</v>
      </c>
      <c r="F120" s="3">
        <v>14361640</v>
      </c>
      <c r="G120" s="3">
        <v>14361640</v>
      </c>
      <c r="H120" s="7">
        <f t="shared" si="1"/>
        <v>100</v>
      </c>
    </row>
    <row r="121" spans="1:8" ht="30">
      <c r="A121" s="2" t="s">
        <v>429</v>
      </c>
      <c r="B121" s="2" t="s">
        <v>453</v>
      </c>
      <c r="C121" s="2" t="s">
        <v>449</v>
      </c>
      <c r="D121" s="2" t="s">
        <v>457</v>
      </c>
      <c r="E121" s="2" t="s">
        <v>430</v>
      </c>
      <c r="F121" s="3">
        <v>11079713</v>
      </c>
      <c r="G121" s="3">
        <v>6869029.6100000003</v>
      </c>
      <c r="H121" s="7">
        <f t="shared" si="1"/>
        <v>61.996457940742687</v>
      </c>
    </row>
    <row r="122" spans="1:8" ht="30">
      <c r="A122" s="2" t="s">
        <v>429</v>
      </c>
      <c r="B122" s="2" t="s">
        <v>453</v>
      </c>
      <c r="C122" s="2" t="s">
        <v>463</v>
      </c>
      <c r="D122" s="2" t="s">
        <v>428</v>
      </c>
      <c r="E122" s="2" t="s">
        <v>430</v>
      </c>
      <c r="F122" s="3">
        <v>13553500</v>
      </c>
      <c r="G122" s="3">
        <v>11506265.26</v>
      </c>
      <c r="H122" s="7">
        <f t="shared" si="1"/>
        <v>84.895158151031097</v>
      </c>
    </row>
    <row r="123" spans="1:8" ht="30">
      <c r="A123" s="2" t="s">
        <v>429</v>
      </c>
      <c r="B123" s="2" t="s">
        <v>453</v>
      </c>
      <c r="C123" s="2" t="s">
        <v>451</v>
      </c>
      <c r="D123" s="2" t="s">
        <v>457</v>
      </c>
      <c r="E123" s="2" t="s">
        <v>430</v>
      </c>
      <c r="F123" s="3">
        <v>145070</v>
      </c>
      <c r="G123" s="3">
        <v>145070</v>
      </c>
      <c r="H123" s="7">
        <f t="shared" si="1"/>
        <v>100</v>
      </c>
    </row>
    <row r="124" spans="1:8">
      <c r="A124" s="2" t="s">
        <v>398</v>
      </c>
      <c r="B124" s="2" t="s">
        <v>464</v>
      </c>
      <c r="C124" s="2" t="s">
        <v>465</v>
      </c>
      <c r="D124" s="2" t="s">
        <v>406</v>
      </c>
      <c r="E124" s="2" t="s">
        <v>399</v>
      </c>
      <c r="F124" s="3">
        <v>73833900</v>
      </c>
      <c r="G124" s="3">
        <v>52430793.560000002</v>
      </c>
      <c r="H124" s="7">
        <f t="shared" si="1"/>
        <v>71.011816469128689</v>
      </c>
    </row>
    <row r="125" spans="1:8" ht="30">
      <c r="A125" s="2" t="s">
        <v>429</v>
      </c>
      <c r="B125" s="2" t="s">
        <v>464</v>
      </c>
      <c r="C125" s="2" t="s">
        <v>465</v>
      </c>
      <c r="D125" s="2" t="s">
        <v>428</v>
      </c>
      <c r="E125" s="2" t="s">
        <v>430</v>
      </c>
      <c r="F125" s="3">
        <v>58978349.130000003</v>
      </c>
      <c r="G125" s="3">
        <v>50213736.149999999</v>
      </c>
      <c r="H125" s="7">
        <f t="shared" si="1"/>
        <v>85.139270411450383</v>
      </c>
    </row>
    <row r="126" spans="1:8" ht="30">
      <c r="A126" s="2" t="s">
        <v>429</v>
      </c>
      <c r="B126" s="2" t="s">
        <v>464</v>
      </c>
      <c r="C126" s="2" t="s">
        <v>466</v>
      </c>
      <c r="D126" s="2" t="s">
        <v>457</v>
      </c>
      <c r="E126" s="2" t="s">
        <v>430</v>
      </c>
      <c r="F126" s="3">
        <v>21192600</v>
      </c>
      <c r="G126" s="3">
        <v>16147678.4</v>
      </c>
      <c r="H126" s="7">
        <f t="shared" si="1"/>
        <v>76.194890669384591</v>
      </c>
    </row>
    <row r="127" spans="1:8" ht="30">
      <c r="A127" s="2" t="s">
        <v>429</v>
      </c>
      <c r="B127" s="2" t="s">
        <v>464</v>
      </c>
      <c r="C127" s="2" t="s">
        <v>467</v>
      </c>
      <c r="D127" s="2" t="s">
        <v>457</v>
      </c>
      <c r="E127" s="2" t="s">
        <v>430</v>
      </c>
      <c r="F127" s="3">
        <v>1913576</v>
      </c>
      <c r="G127" s="3">
        <v>1913576</v>
      </c>
      <c r="H127" s="7">
        <f t="shared" si="1"/>
        <v>100</v>
      </c>
    </row>
    <row r="128" spans="1:8" ht="30">
      <c r="A128" s="2" t="s">
        <v>429</v>
      </c>
      <c r="B128" s="2" t="s">
        <v>464</v>
      </c>
      <c r="C128" s="2" t="s">
        <v>468</v>
      </c>
      <c r="D128" s="2" t="s">
        <v>457</v>
      </c>
      <c r="E128" s="2" t="s">
        <v>430</v>
      </c>
      <c r="F128" s="3">
        <v>914324</v>
      </c>
      <c r="G128" s="3">
        <v>247260</v>
      </c>
      <c r="H128" s="7">
        <f t="shared" si="1"/>
        <v>27.042930077303012</v>
      </c>
    </row>
    <row r="129" spans="1:8" ht="30">
      <c r="A129" s="2" t="s">
        <v>429</v>
      </c>
      <c r="B129" s="2" t="s">
        <v>464</v>
      </c>
      <c r="C129" s="2" t="s">
        <v>455</v>
      </c>
      <c r="D129" s="2" t="s">
        <v>428</v>
      </c>
      <c r="E129" s="2" t="s">
        <v>430</v>
      </c>
      <c r="F129" s="3">
        <v>220799080</v>
      </c>
      <c r="G129" s="3">
        <v>180800865.15000001</v>
      </c>
      <c r="H129" s="7">
        <f t="shared" si="1"/>
        <v>81.884790982824754</v>
      </c>
    </row>
    <row r="130" spans="1:8" ht="30">
      <c r="A130" s="2" t="s">
        <v>429</v>
      </c>
      <c r="B130" s="2" t="s">
        <v>464</v>
      </c>
      <c r="C130" s="2" t="s">
        <v>469</v>
      </c>
      <c r="D130" s="2" t="s">
        <v>428</v>
      </c>
      <c r="E130" s="2" t="s">
        <v>430</v>
      </c>
      <c r="F130" s="3">
        <v>4622820</v>
      </c>
      <c r="G130" s="3">
        <v>2733000</v>
      </c>
      <c r="H130" s="7">
        <f t="shared" si="1"/>
        <v>59.119758069749629</v>
      </c>
    </row>
    <row r="131" spans="1:8" ht="30">
      <c r="A131" s="2" t="s">
        <v>429</v>
      </c>
      <c r="B131" s="2" t="s">
        <v>464</v>
      </c>
      <c r="C131" s="2" t="s">
        <v>470</v>
      </c>
      <c r="D131" s="2" t="s">
        <v>457</v>
      </c>
      <c r="E131" s="2" t="s">
        <v>430</v>
      </c>
      <c r="F131" s="3">
        <v>530000</v>
      </c>
      <c r="G131" s="3">
        <v>474000</v>
      </c>
      <c r="H131" s="7">
        <f t="shared" si="1"/>
        <v>89.433962264150949</v>
      </c>
    </row>
    <row r="132" spans="1:8" ht="30">
      <c r="A132" s="2" t="s">
        <v>429</v>
      </c>
      <c r="B132" s="2" t="s">
        <v>464</v>
      </c>
      <c r="C132" s="2" t="s">
        <v>471</v>
      </c>
      <c r="D132" s="2" t="s">
        <v>457</v>
      </c>
      <c r="E132" s="2" t="s">
        <v>430</v>
      </c>
      <c r="F132" s="3">
        <v>2700000</v>
      </c>
      <c r="G132" s="3">
        <v>2700000</v>
      </c>
      <c r="H132" s="7">
        <f t="shared" si="1"/>
        <v>100</v>
      </c>
    </row>
    <row r="133" spans="1:8" ht="30">
      <c r="A133" s="2" t="s">
        <v>429</v>
      </c>
      <c r="B133" s="2" t="s">
        <v>464</v>
      </c>
      <c r="C133" s="2" t="s">
        <v>458</v>
      </c>
      <c r="D133" s="2" t="s">
        <v>457</v>
      </c>
      <c r="E133" s="2" t="s">
        <v>430</v>
      </c>
      <c r="F133" s="3">
        <v>4950000</v>
      </c>
      <c r="G133" s="3">
        <v>0</v>
      </c>
      <c r="H133" s="7">
        <f t="shared" si="1"/>
        <v>0</v>
      </c>
    </row>
    <row r="134" spans="1:8" ht="30">
      <c r="A134" s="2" t="s">
        <v>429</v>
      </c>
      <c r="B134" s="2" t="s">
        <v>464</v>
      </c>
      <c r="C134" s="2" t="s">
        <v>460</v>
      </c>
      <c r="D134" s="2" t="s">
        <v>428</v>
      </c>
      <c r="E134" s="2" t="s">
        <v>430</v>
      </c>
      <c r="F134" s="3">
        <v>2081486</v>
      </c>
      <c r="G134" s="3">
        <v>2081486</v>
      </c>
      <c r="H134" s="7">
        <f t="shared" si="1"/>
        <v>100</v>
      </c>
    </row>
    <row r="135" spans="1:8" ht="30">
      <c r="A135" s="2" t="s">
        <v>429</v>
      </c>
      <c r="B135" s="2" t="s">
        <v>464</v>
      </c>
      <c r="C135" s="2" t="s">
        <v>461</v>
      </c>
      <c r="D135" s="2" t="s">
        <v>428</v>
      </c>
      <c r="E135" s="2" t="s">
        <v>430</v>
      </c>
      <c r="F135" s="3">
        <v>1252600</v>
      </c>
      <c r="G135" s="3">
        <v>1252600</v>
      </c>
      <c r="H135" s="7">
        <f t="shared" ref="H135:H198" si="2">G135/F135*100</f>
        <v>100</v>
      </c>
    </row>
    <row r="136" spans="1:8" ht="30">
      <c r="A136" s="2" t="s">
        <v>374</v>
      </c>
      <c r="B136" s="2" t="s">
        <v>464</v>
      </c>
      <c r="C136" s="2" t="s">
        <v>462</v>
      </c>
      <c r="D136" s="2" t="s">
        <v>361</v>
      </c>
      <c r="E136" s="2" t="s">
        <v>375</v>
      </c>
      <c r="F136" s="3">
        <v>494370.6</v>
      </c>
      <c r="G136" s="3">
        <v>301097</v>
      </c>
      <c r="H136" s="7">
        <f t="shared" si="2"/>
        <v>60.905118548716288</v>
      </c>
    </row>
    <row r="137" spans="1:8" ht="30">
      <c r="A137" s="2" t="s">
        <v>364</v>
      </c>
      <c r="B137" s="2" t="s">
        <v>464</v>
      </c>
      <c r="C137" s="2" t="s">
        <v>462</v>
      </c>
      <c r="D137" s="2" t="s">
        <v>363</v>
      </c>
      <c r="E137" s="2" t="s">
        <v>365</v>
      </c>
      <c r="F137" s="3">
        <v>74000</v>
      </c>
      <c r="G137" s="3">
        <v>74000</v>
      </c>
      <c r="H137" s="7">
        <f t="shared" si="2"/>
        <v>100</v>
      </c>
    </row>
    <row r="138" spans="1:8" ht="30">
      <c r="A138" s="2" t="s">
        <v>429</v>
      </c>
      <c r="B138" s="2" t="s">
        <v>464</v>
      </c>
      <c r="C138" s="2" t="s">
        <v>462</v>
      </c>
      <c r="D138" s="2" t="s">
        <v>428</v>
      </c>
      <c r="E138" s="2" t="s">
        <v>430</v>
      </c>
      <c r="F138" s="3">
        <v>126619.11</v>
      </c>
      <c r="G138" s="3">
        <v>126619.11</v>
      </c>
      <c r="H138" s="7">
        <f t="shared" si="2"/>
        <v>100</v>
      </c>
    </row>
    <row r="139" spans="1:8" ht="30">
      <c r="A139" s="2" t="s">
        <v>429</v>
      </c>
      <c r="B139" s="2" t="s">
        <v>464</v>
      </c>
      <c r="C139" s="2" t="s">
        <v>472</v>
      </c>
      <c r="D139" s="2" t="s">
        <v>457</v>
      </c>
      <c r="E139" s="2" t="s">
        <v>430</v>
      </c>
      <c r="F139" s="3">
        <v>13977979.800000001</v>
      </c>
      <c r="G139" s="3">
        <v>8204983.8300000001</v>
      </c>
      <c r="H139" s="7">
        <f t="shared" si="2"/>
        <v>58.699353893757944</v>
      </c>
    </row>
    <row r="140" spans="1:8" ht="30">
      <c r="A140" s="2" t="s">
        <v>429</v>
      </c>
      <c r="B140" s="2" t="s">
        <v>464</v>
      </c>
      <c r="C140" s="2" t="s">
        <v>448</v>
      </c>
      <c r="D140" s="2" t="s">
        <v>457</v>
      </c>
      <c r="E140" s="2" t="s">
        <v>430</v>
      </c>
      <c r="F140" s="3">
        <v>19043540</v>
      </c>
      <c r="G140" s="3">
        <v>19043540</v>
      </c>
      <c r="H140" s="7">
        <f t="shared" si="2"/>
        <v>100</v>
      </c>
    </row>
    <row r="141" spans="1:8" ht="30">
      <c r="A141" s="2" t="s">
        <v>429</v>
      </c>
      <c r="B141" s="2" t="s">
        <v>464</v>
      </c>
      <c r="C141" s="2" t="s">
        <v>449</v>
      </c>
      <c r="D141" s="2" t="s">
        <v>457</v>
      </c>
      <c r="E141" s="2" t="s">
        <v>430</v>
      </c>
      <c r="F141" s="3">
        <v>40360963</v>
      </c>
      <c r="G141" s="3">
        <v>13961256.98</v>
      </c>
      <c r="H141" s="7">
        <f t="shared" si="2"/>
        <v>34.590990755101657</v>
      </c>
    </row>
    <row r="142" spans="1:8" ht="30">
      <c r="A142" s="2" t="s">
        <v>429</v>
      </c>
      <c r="B142" s="2" t="s">
        <v>464</v>
      </c>
      <c r="C142" s="2" t="s">
        <v>473</v>
      </c>
      <c r="D142" s="2" t="s">
        <v>457</v>
      </c>
      <c r="E142" s="2" t="s">
        <v>430</v>
      </c>
      <c r="F142" s="3">
        <v>128024224.04000001</v>
      </c>
      <c r="G142" s="3">
        <v>127581641.8</v>
      </c>
      <c r="H142" s="7">
        <f t="shared" si="2"/>
        <v>99.654298049202211</v>
      </c>
    </row>
    <row r="143" spans="1:8" ht="30">
      <c r="A143" s="2" t="s">
        <v>429</v>
      </c>
      <c r="B143" s="2" t="s">
        <v>464</v>
      </c>
      <c r="C143" s="2" t="s">
        <v>474</v>
      </c>
      <c r="D143" s="2" t="s">
        <v>457</v>
      </c>
      <c r="E143" s="2" t="s">
        <v>430</v>
      </c>
      <c r="F143" s="3">
        <v>3535353.54</v>
      </c>
      <c r="G143" s="3">
        <v>3535353.54</v>
      </c>
      <c r="H143" s="7">
        <f t="shared" si="2"/>
        <v>100</v>
      </c>
    </row>
    <row r="144" spans="1:8" ht="30">
      <c r="A144" s="2" t="s">
        <v>429</v>
      </c>
      <c r="B144" s="2" t="s">
        <v>464</v>
      </c>
      <c r="C144" s="2" t="s">
        <v>475</v>
      </c>
      <c r="D144" s="2" t="s">
        <v>457</v>
      </c>
      <c r="E144" s="2" t="s">
        <v>430</v>
      </c>
      <c r="F144" s="3">
        <v>822696.97</v>
      </c>
      <c r="G144" s="3">
        <v>0</v>
      </c>
      <c r="H144" s="7">
        <f t="shared" si="2"/>
        <v>0</v>
      </c>
    </row>
    <row r="145" spans="1:8" ht="30">
      <c r="A145" s="2" t="s">
        <v>429</v>
      </c>
      <c r="B145" s="2" t="s">
        <v>464</v>
      </c>
      <c r="C145" s="2" t="s">
        <v>463</v>
      </c>
      <c r="D145" s="2" t="s">
        <v>428</v>
      </c>
      <c r="E145" s="2" t="s">
        <v>430</v>
      </c>
      <c r="F145" s="3">
        <v>15342400</v>
      </c>
      <c r="G145" s="3">
        <v>15291751.109999999</v>
      </c>
      <c r="H145" s="7">
        <f t="shared" si="2"/>
        <v>99.669876355720092</v>
      </c>
    </row>
    <row r="146" spans="1:8" ht="30">
      <c r="A146" s="2" t="s">
        <v>429</v>
      </c>
      <c r="B146" s="2" t="s">
        <v>464</v>
      </c>
      <c r="C146" s="2" t="s">
        <v>451</v>
      </c>
      <c r="D146" s="2" t="s">
        <v>457</v>
      </c>
      <c r="E146" s="2" t="s">
        <v>430</v>
      </c>
      <c r="F146" s="3">
        <v>192360</v>
      </c>
      <c r="G146" s="3">
        <v>0</v>
      </c>
      <c r="H146" s="7">
        <f t="shared" si="2"/>
        <v>0</v>
      </c>
    </row>
    <row r="147" spans="1:8" ht="30">
      <c r="A147" s="2" t="s">
        <v>429</v>
      </c>
      <c r="B147" s="2" t="s">
        <v>464</v>
      </c>
      <c r="C147" s="2" t="s">
        <v>476</v>
      </c>
      <c r="D147" s="2" t="s">
        <v>457</v>
      </c>
      <c r="E147" s="2" t="s">
        <v>430</v>
      </c>
      <c r="F147" s="3">
        <v>2128484.85</v>
      </c>
      <c r="G147" s="3">
        <v>2128484.85</v>
      </c>
      <c r="H147" s="7">
        <f t="shared" si="2"/>
        <v>100</v>
      </c>
    </row>
    <row r="148" spans="1:8" ht="30">
      <c r="A148" s="2" t="s">
        <v>429</v>
      </c>
      <c r="B148" s="2" t="s">
        <v>464</v>
      </c>
      <c r="C148" s="2" t="s">
        <v>477</v>
      </c>
      <c r="D148" s="2" t="s">
        <v>457</v>
      </c>
      <c r="E148" s="2" t="s">
        <v>430</v>
      </c>
      <c r="F148" s="3">
        <v>3152682.95</v>
      </c>
      <c r="G148" s="3">
        <v>2056495.51</v>
      </c>
      <c r="H148" s="7">
        <f t="shared" si="2"/>
        <v>65.230013376384704</v>
      </c>
    </row>
    <row r="149" spans="1:8" ht="30">
      <c r="A149" s="2" t="s">
        <v>429</v>
      </c>
      <c r="B149" s="2" t="s">
        <v>478</v>
      </c>
      <c r="C149" s="2" t="s">
        <v>479</v>
      </c>
      <c r="D149" s="2" t="s">
        <v>428</v>
      </c>
      <c r="E149" s="2" t="s">
        <v>430</v>
      </c>
      <c r="F149" s="3">
        <v>4407043.3</v>
      </c>
      <c r="G149" s="3">
        <v>4407043.3</v>
      </c>
      <c r="H149" s="7">
        <f t="shared" si="2"/>
        <v>100</v>
      </c>
    </row>
    <row r="150" spans="1:8" ht="30">
      <c r="A150" s="2" t="s">
        <v>429</v>
      </c>
      <c r="B150" s="2" t="s">
        <v>478</v>
      </c>
      <c r="C150" s="2" t="s">
        <v>479</v>
      </c>
      <c r="D150" s="2" t="s">
        <v>480</v>
      </c>
      <c r="E150" s="2" t="s">
        <v>430</v>
      </c>
      <c r="F150" s="3">
        <v>563156.69999999995</v>
      </c>
      <c r="G150" s="3">
        <v>0</v>
      </c>
      <c r="H150" s="7">
        <f t="shared" si="2"/>
        <v>0</v>
      </c>
    </row>
    <row r="151" spans="1:8" ht="30">
      <c r="A151" s="2" t="s">
        <v>429</v>
      </c>
      <c r="B151" s="2" t="s">
        <v>478</v>
      </c>
      <c r="C151" s="2" t="s">
        <v>479</v>
      </c>
      <c r="D151" s="2" t="s">
        <v>481</v>
      </c>
      <c r="E151" s="2" t="s">
        <v>430</v>
      </c>
      <c r="F151" s="3">
        <v>6146795.9400000004</v>
      </c>
      <c r="G151" s="3">
        <v>6146795.9400000004</v>
      </c>
      <c r="H151" s="7">
        <f t="shared" si="2"/>
        <v>100</v>
      </c>
    </row>
    <row r="152" spans="1:8" ht="30">
      <c r="A152" s="2" t="s">
        <v>429</v>
      </c>
      <c r="B152" s="2" t="s">
        <v>478</v>
      </c>
      <c r="C152" s="2" t="s">
        <v>479</v>
      </c>
      <c r="D152" s="2" t="s">
        <v>482</v>
      </c>
      <c r="E152" s="2" t="s">
        <v>430</v>
      </c>
      <c r="F152" s="3">
        <v>356726.06</v>
      </c>
      <c r="G152" s="3">
        <v>0</v>
      </c>
      <c r="H152" s="7">
        <f t="shared" si="2"/>
        <v>0</v>
      </c>
    </row>
    <row r="153" spans="1:8">
      <c r="A153" s="2" t="s">
        <v>398</v>
      </c>
      <c r="B153" s="2" t="s">
        <v>478</v>
      </c>
      <c r="C153" s="2" t="s">
        <v>483</v>
      </c>
      <c r="D153" s="2" t="s">
        <v>406</v>
      </c>
      <c r="E153" s="2" t="s">
        <v>399</v>
      </c>
      <c r="F153" s="3">
        <v>3329200</v>
      </c>
      <c r="G153" s="3">
        <v>1596749.23</v>
      </c>
      <c r="H153" s="7">
        <f t="shared" si="2"/>
        <v>47.961949717649887</v>
      </c>
    </row>
    <row r="154" spans="1:8" ht="30">
      <c r="A154" s="2" t="s">
        <v>429</v>
      </c>
      <c r="B154" s="2" t="s">
        <v>478</v>
      </c>
      <c r="C154" s="2" t="s">
        <v>483</v>
      </c>
      <c r="D154" s="2" t="s">
        <v>428</v>
      </c>
      <c r="E154" s="2" t="s">
        <v>430</v>
      </c>
      <c r="F154" s="3">
        <v>15322800</v>
      </c>
      <c r="G154" s="3">
        <v>13504127.9</v>
      </c>
      <c r="H154" s="7">
        <f t="shared" si="2"/>
        <v>88.130941472837861</v>
      </c>
    </row>
    <row r="155" spans="1:8" ht="30">
      <c r="A155" s="2" t="s">
        <v>429</v>
      </c>
      <c r="B155" s="2" t="s">
        <v>478</v>
      </c>
      <c r="C155" s="2" t="s">
        <v>483</v>
      </c>
      <c r="D155" s="2" t="s">
        <v>481</v>
      </c>
      <c r="E155" s="2" t="s">
        <v>430</v>
      </c>
      <c r="F155" s="3">
        <v>20971800</v>
      </c>
      <c r="G155" s="3">
        <v>16587572.43</v>
      </c>
      <c r="H155" s="7">
        <f t="shared" si="2"/>
        <v>79.094652962549702</v>
      </c>
    </row>
    <row r="156" spans="1:8">
      <c r="A156" s="2" t="s">
        <v>398</v>
      </c>
      <c r="B156" s="2" t="s">
        <v>478</v>
      </c>
      <c r="C156" s="2" t="s">
        <v>484</v>
      </c>
      <c r="D156" s="2" t="s">
        <v>406</v>
      </c>
      <c r="E156" s="2" t="s">
        <v>399</v>
      </c>
      <c r="F156" s="3">
        <v>14298300</v>
      </c>
      <c r="G156" s="3">
        <v>13461046.220000001</v>
      </c>
      <c r="H156" s="7">
        <f t="shared" si="2"/>
        <v>94.144382339159208</v>
      </c>
    </row>
    <row r="157" spans="1:8" ht="30">
      <c r="A157" s="2" t="s">
        <v>429</v>
      </c>
      <c r="B157" s="2" t="s">
        <v>478</v>
      </c>
      <c r="C157" s="2" t="s">
        <v>484</v>
      </c>
      <c r="D157" s="2" t="s">
        <v>428</v>
      </c>
      <c r="E157" s="2" t="s">
        <v>430</v>
      </c>
      <c r="F157" s="3">
        <v>5819700</v>
      </c>
      <c r="G157" s="3">
        <v>4083809.89</v>
      </c>
      <c r="H157" s="7">
        <f t="shared" si="2"/>
        <v>70.172171933261168</v>
      </c>
    </row>
    <row r="158" spans="1:8" ht="30">
      <c r="A158" s="2" t="s">
        <v>429</v>
      </c>
      <c r="B158" s="2" t="s">
        <v>478</v>
      </c>
      <c r="C158" s="2" t="s">
        <v>484</v>
      </c>
      <c r="D158" s="2" t="s">
        <v>481</v>
      </c>
      <c r="E158" s="2" t="s">
        <v>430</v>
      </c>
      <c r="F158" s="3">
        <v>19216417.649999999</v>
      </c>
      <c r="G158" s="3">
        <v>17424075.379999999</v>
      </c>
      <c r="H158" s="7">
        <f t="shared" si="2"/>
        <v>90.672859517080695</v>
      </c>
    </row>
    <row r="159" spans="1:8" ht="30">
      <c r="A159" s="2" t="s">
        <v>429</v>
      </c>
      <c r="B159" s="2" t="s">
        <v>478</v>
      </c>
      <c r="C159" s="2" t="s">
        <v>460</v>
      </c>
      <c r="D159" s="2" t="s">
        <v>428</v>
      </c>
      <c r="E159" s="2" t="s">
        <v>430</v>
      </c>
      <c r="F159" s="3">
        <v>177510</v>
      </c>
      <c r="G159" s="3">
        <v>177510</v>
      </c>
      <c r="H159" s="7">
        <f t="shared" si="2"/>
        <v>100</v>
      </c>
    </row>
    <row r="160" spans="1:8" ht="30">
      <c r="A160" s="2" t="s">
        <v>429</v>
      </c>
      <c r="B160" s="2" t="s">
        <v>478</v>
      </c>
      <c r="C160" s="2" t="s">
        <v>460</v>
      </c>
      <c r="D160" s="2" t="s">
        <v>481</v>
      </c>
      <c r="E160" s="2" t="s">
        <v>430</v>
      </c>
      <c r="F160" s="3">
        <v>238554</v>
      </c>
      <c r="G160" s="3">
        <v>238554</v>
      </c>
      <c r="H160" s="7">
        <f t="shared" si="2"/>
        <v>100</v>
      </c>
    </row>
    <row r="161" spans="1:8" ht="30">
      <c r="A161" s="2" t="s">
        <v>429</v>
      </c>
      <c r="B161" s="2" t="s">
        <v>478</v>
      </c>
      <c r="C161" s="2" t="s">
        <v>461</v>
      </c>
      <c r="D161" s="2" t="s">
        <v>428</v>
      </c>
      <c r="E161" s="2" t="s">
        <v>430</v>
      </c>
      <c r="F161" s="3">
        <v>1172300</v>
      </c>
      <c r="G161" s="3">
        <v>0</v>
      </c>
      <c r="H161" s="7">
        <f t="shared" si="2"/>
        <v>0</v>
      </c>
    </row>
    <row r="162" spans="1:8" ht="30">
      <c r="A162" s="2" t="s">
        <v>429</v>
      </c>
      <c r="B162" s="2" t="s">
        <v>478</v>
      </c>
      <c r="C162" s="2" t="s">
        <v>461</v>
      </c>
      <c r="D162" s="2" t="s">
        <v>481</v>
      </c>
      <c r="E162" s="2" t="s">
        <v>430</v>
      </c>
      <c r="F162" s="3">
        <v>3468200</v>
      </c>
      <c r="G162" s="3">
        <v>0</v>
      </c>
      <c r="H162" s="7">
        <f t="shared" si="2"/>
        <v>0</v>
      </c>
    </row>
    <row r="163" spans="1:8" ht="30">
      <c r="A163" s="2" t="s">
        <v>429</v>
      </c>
      <c r="B163" s="2" t="s">
        <v>478</v>
      </c>
      <c r="C163" s="2" t="s">
        <v>485</v>
      </c>
      <c r="D163" s="2" t="s">
        <v>428</v>
      </c>
      <c r="E163" s="2" t="s">
        <v>430</v>
      </c>
      <c r="F163" s="3">
        <v>1005795.96</v>
      </c>
      <c r="G163" s="3">
        <v>746828.81</v>
      </c>
      <c r="H163" s="7">
        <f t="shared" si="2"/>
        <v>74.252516385132438</v>
      </c>
    </row>
    <row r="164" spans="1:8" ht="30">
      <c r="A164" s="2" t="s">
        <v>429</v>
      </c>
      <c r="B164" s="2" t="s">
        <v>478</v>
      </c>
      <c r="C164" s="2" t="s">
        <v>485</v>
      </c>
      <c r="D164" s="2" t="s">
        <v>481</v>
      </c>
      <c r="E164" s="2" t="s">
        <v>430</v>
      </c>
      <c r="F164" s="3">
        <v>2722123.23</v>
      </c>
      <c r="G164" s="3">
        <v>2243777.25</v>
      </c>
      <c r="H164" s="7">
        <f t="shared" si="2"/>
        <v>82.427467840976476</v>
      </c>
    </row>
    <row r="165" spans="1:8" ht="30">
      <c r="A165" s="2" t="s">
        <v>429</v>
      </c>
      <c r="B165" s="2" t="s">
        <v>478</v>
      </c>
      <c r="C165" s="2" t="s">
        <v>463</v>
      </c>
      <c r="D165" s="2" t="s">
        <v>428</v>
      </c>
      <c r="E165" s="2" t="s">
        <v>430</v>
      </c>
      <c r="F165" s="3">
        <v>7763600</v>
      </c>
      <c r="G165" s="3">
        <v>3787547.2</v>
      </c>
      <c r="H165" s="7">
        <f t="shared" si="2"/>
        <v>48.785965273842038</v>
      </c>
    </row>
    <row r="166" spans="1:8" ht="30">
      <c r="A166" s="2" t="s">
        <v>429</v>
      </c>
      <c r="B166" s="2" t="s">
        <v>478</v>
      </c>
      <c r="C166" s="2" t="s">
        <v>463</v>
      </c>
      <c r="D166" s="2" t="s">
        <v>480</v>
      </c>
      <c r="E166" s="2" t="s">
        <v>430</v>
      </c>
      <c r="F166" s="3">
        <v>820000</v>
      </c>
      <c r="G166" s="3">
        <v>0</v>
      </c>
      <c r="H166" s="7">
        <f t="shared" si="2"/>
        <v>0</v>
      </c>
    </row>
    <row r="167" spans="1:8" ht="30">
      <c r="A167" s="2" t="s">
        <v>429</v>
      </c>
      <c r="B167" s="2" t="s">
        <v>478</v>
      </c>
      <c r="C167" s="2" t="s">
        <v>463</v>
      </c>
      <c r="D167" s="2" t="s">
        <v>481</v>
      </c>
      <c r="E167" s="2" t="s">
        <v>430</v>
      </c>
      <c r="F167" s="3">
        <v>12502900</v>
      </c>
      <c r="G167" s="3">
        <v>7315193.4400000004</v>
      </c>
      <c r="H167" s="7">
        <f t="shared" si="2"/>
        <v>58.507973670108541</v>
      </c>
    </row>
    <row r="168" spans="1:8" ht="30">
      <c r="A168" s="2" t="s">
        <v>429</v>
      </c>
      <c r="B168" s="2" t="s">
        <v>478</v>
      </c>
      <c r="C168" s="2" t="s">
        <v>463</v>
      </c>
      <c r="D168" s="2" t="s">
        <v>482</v>
      </c>
      <c r="E168" s="2" t="s">
        <v>430</v>
      </c>
      <c r="F168" s="3">
        <v>1550000</v>
      </c>
      <c r="G168" s="3">
        <v>0</v>
      </c>
      <c r="H168" s="7">
        <f t="shared" si="2"/>
        <v>0</v>
      </c>
    </row>
    <row r="169" spans="1:8" ht="30">
      <c r="A169" s="2" t="s">
        <v>429</v>
      </c>
      <c r="B169" s="2" t="s">
        <v>478</v>
      </c>
      <c r="C169" s="2" t="s">
        <v>486</v>
      </c>
      <c r="D169" s="2" t="s">
        <v>457</v>
      </c>
      <c r="E169" s="2" t="s">
        <v>430</v>
      </c>
      <c r="F169" s="3">
        <v>17231197.420000002</v>
      </c>
      <c r="G169" s="3">
        <v>17231197.420000002</v>
      </c>
      <c r="H169" s="7">
        <f t="shared" si="2"/>
        <v>100</v>
      </c>
    </row>
    <row r="170" spans="1:8" ht="30">
      <c r="A170" s="2" t="s">
        <v>371</v>
      </c>
      <c r="B170" s="2" t="s">
        <v>487</v>
      </c>
      <c r="C170" s="2" t="s">
        <v>488</v>
      </c>
      <c r="D170" s="2" t="s">
        <v>361</v>
      </c>
      <c r="E170" s="2" t="s">
        <v>372</v>
      </c>
      <c r="F170" s="3">
        <v>100000</v>
      </c>
      <c r="G170" s="3">
        <v>0</v>
      </c>
      <c r="H170" s="7">
        <f t="shared" si="2"/>
        <v>0</v>
      </c>
    </row>
    <row r="171" spans="1:8">
      <c r="A171" s="2" t="s">
        <v>347</v>
      </c>
      <c r="B171" s="2" t="s">
        <v>489</v>
      </c>
      <c r="C171" s="2" t="s">
        <v>356</v>
      </c>
      <c r="D171" s="2" t="s">
        <v>346</v>
      </c>
      <c r="E171" s="2" t="s">
        <v>348</v>
      </c>
      <c r="F171" s="3">
        <v>1524900</v>
      </c>
      <c r="G171" s="3">
        <v>1334706.97</v>
      </c>
      <c r="H171" s="7">
        <f t="shared" si="2"/>
        <v>87.527508033313666</v>
      </c>
    </row>
    <row r="172" spans="1:8" ht="30">
      <c r="A172" s="2" t="s">
        <v>367</v>
      </c>
      <c r="B172" s="2" t="s">
        <v>489</v>
      </c>
      <c r="C172" s="2" t="s">
        <v>356</v>
      </c>
      <c r="D172" s="2" t="s">
        <v>346</v>
      </c>
      <c r="E172" s="2" t="s">
        <v>368</v>
      </c>
      <c r="F172" s="3">
        <v>10000</v>
      </c>
      <c r="G172" s="3">
        <v>4041.6</v>
      </c>
      <c r="H172" s="7">
        <f t="shared" si="2"/>
        <v>40.415999999999997</v>
      </c>
    </row>
    <row r="173" spans="1:8" ht="30">
      <c r="A173" s="2" t="s">
        <v>350</v>
      </c>
      <c r="B173" s="2" t="s">
        <v>489</v>
      </c>
      <c r="C173" s="2" t="s">
        <v>356</v>
      </c>
      <c r="D173" s="2" t="s">
        <v>349</v>
      </c>
      <c r="E173" s="2" t="s">
        <v>351</v>
      </c>
      <c r="F173" s="3">
        <v>20000</v>
      </c>
      <c r="G173" s="3">
        <v>10000</v>
      </c>
      <c r="H173" s="7">
        <f t="shared" si="2"/>
        <v>50</v>
      </c>
    </row>
    <row r="174" spans="1:8">
      <c r="A174" s="2" t="s">
        <v>353</v>
      </c>
      <c r="B174" s="2" t="s">
        <v>489</v>
      </c>
      <c r="C174" s="2" t="s">
        <v>356</v>
      </c>
      <c r="D174" s="2" t="s">
        <v>352</v>
      </c>
      <c r="E174" s="2" t="s">
        <v>354</v>
      </c>
      <c r="F174" s="3">
        <v>484526.25</v>
      </c>
      <c r="G174" s="3">
        <v>484526.25</v>
      </c>
      <c r="H174" s="7">
        <f t="shared" si="2"/>
        <v>100</v>
      </c>
    </row>
    <row r="175" spans="1:8">
      <c r="A175" s="2" t="s">
        <v>398</v>
      </c>
      <c r="B175" s="2" t="s">
        <v>489</v>
      </c>
      <c r="C175" s="2" t="s">
        <v>490</v>
      </c>
      <c r="D175" s="2" t="s">
        <v>406</v>
      </c>
      <c r="E175" s="2" t="s">
        <v>399</v>
      </c>
      <c r="F175" s="3">
        <v>239400</v>
      </c>
      <c r="G175" s="3">
        <v>101806.51</v>
      </c>
      <c r="H175" s="7">
        <f t="shared" si="2"/>
        <v>42.525693400167079</v>
      </c>
    </row>
    <row r="176" spans="1:8" ht="30">
      <c r="A176" s="2" t="s">
        <v>429</v>
      </c>
      <c r="B176" s="2" t="s">
        <v>489</v>
      </c>
      <c r="C176" s="2" t="s">
        <v>490</v>
      </c>
      <c r="D176" s="2" t="s">
        <v>428</v>
      </c>
      <c r="E176" s="2" t="s">
        <v>430</v>
      </c>
      <c r="F176" s="3">
        <v>2418915.84</v>
      </c>
      <c r="G176" s="3">
        <v>2164804.58</v>
      </c>
      <c r="H176" s="7">
        <f t="shared" si="2"/>
        <v>89.494828393864253</v>
      </c>
    </row>
    <row r="177" spans="1:8">
      <c r="A177" s="2" t="s">
        <v>347</v>
      </c>
      <c r="B177" s="2" t="s">
        <v>489</v>
      </c>
      <c r="C177" s="2" t="s">
        <v>491</v>
      </c>
      <c r="D177" s="2" t="s">
        <v>393</v>
      </c>
      <c r="E177" s="2" t="s">
        <v>348</v>
      </c>
      <c r="F177" s="3">
        <v>1849900</v>
      </c>
      <c r="G177" s="3">
        <v>1789157.62</v>
      </c>
      <c r="H177" s="7">
        <f t="shared" si="2"/>
        <v>96.716450618952379</v>
      </c>
    </row>
    <row r="178" spans="1:8">
      <c r="A178" s="2" t="s">
        <v>353</v>
      </c>
      <c r="B178" s="2" t="s">
        <v>489</v>
      </c>
      <c r="C178" s="2" t="s">
        <v>491</v>
      </c>
      <c r="D178" s="2" t="s">
        <v>395</v>
      </c>
      <c r="E178" s="2" t="s">
        <v>354</v>
      </c>
      <c r="F178" s="3">
        <v>558500</v>
      </c>
      <c r="G178" s="3">
        <v>509199.65</v>
      </c>
      <c r="H178" s="7">
        <f t="shared" si="2"/>
        <v>91.172721575649064</v>
      </c>
    </row>
    <row r="179" spans="1:8">
      <c r="A179" s="2" t="s">
        <v>347</v>
      </c>
      <c r="B179" s="2" t="s">
        <v>489</v>
      </c>
      <c r="C179" s="2" t="s">
        <v>492</v>
      </c>
      <c r="D179" s="2" t="s">
        <v>393</v>
      </c>
      <c r="E179" s="2" t="s">
        <v>348</v>
      </c>
      <c r="F179" s="3">
        <v>2622600</v>
      </c>
      <c r="G179" s="3">
        <v>2275179.98</v>
      </c>
      <c r="H179" s="7">
        <f t="shared" si="2"/>
        <v>86.752839929840619</v>
      </c>
    </row>
    <row r="180" spans="1:8" ht="30">
      <c r="A180" s="2" t="s">
        <v>350</v>
      </c>
      <c r="B180" s="2" t="s">
        <v>489</v>
      </c>
      <c r="C180" s="2" t="s">
        <v>492</v>
      </c>
      <c r="D180" s="2" t="s">
        <v>394</v>
      </c>
      <c r="E180" s="2" t="s">
        <v>351</v>
      </c>
      <c r="F180" s="3">
        <v>450</v>
      </c>
      <c r="G180" s="3">
        <v>450</v>
      </c>
      <c r="H180" s="7">
        <f t="shared" si="2"/>
        <v>100</v>
      </c>
    </row>
    <row r="181" spans="1:8">
      <c r="A181" s="2" t="s">
        <v>493</v>
      </c>
      <c r="B181" s="2" t="s">
        <v>489</v>
      </c>
      <c r="C181" s="2" t="s">
        <v>492</v>
      </c>
      <c r="D181" s="2" t="s">
        <v>394</v>
      </c>
      <c r="E181" s="2" t="s">
        <v>494</v>
      </c>
      <c r="F181" s="3">
        <v>1000</v>
      </c>
      <c r="G181" s="3">
        <v>1000</v>
      </c>
      <c r="H181" s="7">
        <f t="shared" si="2"/>
        <v>100</v>
      </c>
    </row>
    <row r="182" spans="1:8">
      <c r="A182" s="2" t="s">
        <v>359</v>
      </c>
      <c r="B182" s="2" t="s">
        <v>489</v>
      </c>
      <c r="C182" s="2" t="s">
        <v>492</v>
      </c>
      <c r="D182" s="2" t="s">
        <v>394</v>
      </c>
      <c r="E182" s="2" t="s">
        <v>360</v>
      </c>
      <c r="F182" s="3">
        <v>4500</v>
      </c>
      <c r="G182" s="3">
        <v>4500</v>
      </c>
      <c r="H182" s="7">
        <f t="shared" si="2"/>
        <v>100</v>
      </c>
    </row>
    <row r="183" spans="1:8">
      <c r="A183" s="2" t="s">
        <v>353</v>
      </c>
      <c r="B183" s="2" t="s">
        <v>489</v>
      </c>
      <c r="C183" s="2" t="s">
        <v>492</v>
      </c>
      <c r="D183" s="2" t="s">
        <v>395</v>
      </c>
      <c r="E183" s="2" t="s">
        <v>354</v>
      </c>
      <c r="F183" s="3">
        <v>792500</v>
      </c>
      <c r="G183" s="3">
        <v>739671.5</v>
      </c>
      <c r="H183" s="7">
        <f t="shared" si="2"/>
        <v>93.33394321766562</v>
      </c>
    </row>
    <row r="184" spans="1:8" ht="30">
      <c r="A184" s="2" t="s">
        <v>429</v>
      </c>
      <c r="B184" s="2" t="s">
        <v>489</v>
      </c>
      <c r="C184" s="2" t="s">
        <v>495</v>
      </c>
      <c r="D184" s="2" t="s">
        <v>428</v>
      </c>
      <c r="E184" s="2" t="s">
        <v>430</v>
      </c>
      <c r="F184" s="3">
        <v>12390552</v>
      </c>
      <c r="G184" s="3">
        <v>12055797</v>
      </c>
      <c r="H184" s="7">
        <f t="shared" si="2"/>
        <v>97.298304385470473</v>
      </c>
    </row>
    <row r="185" spans="1:8" ht="30">
      <c r="A185" s="2" t="s">
        <v>429</v>
      </c>
      <c r="B185" s="2" t="s">
        <v>489</v>
      </c>
      <c r="C185" s="2" t="s">
        <v>461</v>
      </c>
      <c r="D185" s="2" t="s">
        <v>428</v>
      </c>
      <c r="E185" s="2" t="s">
        <v>430</v>
      </c>
      <c r="F185" s="3">
        <v>160700</v>
      </c>
      <c r="G185" s="3">
        <v>0</v>
      </c>
      <c r="H185" s="7">
        <f t="shared" si="2"/>
        <v>0</v>
      </c>
    </row>
    <row r="186" spans="1:8">
      <c r="A186" s="2" t="s">
        <v>359</v>
      </c>
      <c r="B186" s="2" t="s">
        <v>489</v>
      </c>
      <c r="C186" s="2" t="s">
        <v>370</v>
      </c>
      <c r="D186" s="2" t="s">
        <v>361</v>
      </c>
      <c r="E186" s="2" t="s">
        <v>360</v>
      </c>
      <c r="F186" s="3">
        <v>70000</v>
      </c>
      <c r="G186" s="3">
        <v>62198</v>
      </c>
      <c r="H186" s="7">
        <f t="shared" si="2"/>
        <v>88.854285714285723</v>
      </c>
    </row>
    <row r="187" spans="1:8" ht="30">
      <c r="A187" s="2" t="s">
        <v>374</v>
      </c>
      <c r="B187" s="2" t="s">
        <v>489</v>
      </c>
      <c r="C187" s="2" t="s">
        <v>370</v>
      </c>
      <c r="D187" s="2" t="s">
        <v>361</v>
      </c>
      <c r="E187" s="2" t="s">
        <v>375</v>
      </c>
      <c r="F187" s="3">
        <v>35400</v>
      </c>
      <c r="G187" s="3">
        <v>0</v>
      </c>
      <c r="H187" s="7">
        <f t="shared" si="2"/>
        <v>0</v>
      </c>
    </row>
    <row r="188" spans="1:8">
      <c r="A188" s="2" t="s">
        <v>347</v>
      </c>
      <c r="B188" s="2" t="s">
        <v>489</v>
      </c>
      <c r="C188" s="2" t="s">
        <v>496</v>
      </c>
      <c r="D188" s="2" t="s">
        <v>346</v>
      </c>
      <c r="E188" s="2" t="s">
        <v>348</v>
      </c>
      <c r="F188" s="3">
        <v>1369200</v>
      </c>
      <c r="G188" s="3">
        <v>1242200.21</v>
      </c>
      <c r="H188" s="7">
        <f t="shared" si="2"/>
        <v>90.724526000584277</v>
      </c>
    </row>
    <row r="189" spans="1:8" ht="30">
      <c r="A189" s="2" t="s">
        <v>350</v>
      </c>
      <c r="B189" s="2" t="s">
        <v>489</v>
      </c>
      <c r="C189" s="2" t="s">
        <v>496</v>
      </c>
      <c r="D189" s="2" t="s">
        <v>349</v>
      </c>
      <c r="E189" s="2" t="s">
        <v>351</v>
      </c>
      <c r="F189" s="3">
        <v>10050</v>
      </c>
      <c r="G189" s="3">
        <v>4050</v>
      </c>
      <c r="H189" s="7">
        <f t="shared" si="2"/>
        <v>40.298507462686565</v>
      </c>
    </row>
    <row r="190" spans="1:8">
      <c r="A190" s="2" t="s">
        <v>493</v>
      </c>
      <c r="B190" s="2" t="s">
        <v>489</v>
      </c>
      <c r="C190" s="2" t="s">
        <v>496</v>
      </c>
      <c r="D190" s="2" t="s">
        <v>349</v>
      </c>
      <c r="E190" s="2" t="s">
        <v>494</v>
      </c>
      <c r="F190" s="3">
        <v>65000</v>
      </c>
      <c r="G190" s="3">
        <v>65000</v>
      </c>
      <c r="H190" s="7">
        <f t="shared" si="2"/>
        <v>100</v>
      </c>
    </row>
    <row r="191" spans="1:8">
      <c r="A191" s="2" t="s">
        <v>359</v>
      </c>
      <c r="B191" s="2" t="s">
        <v>489</v>
      </c>
      <c r="C191" s="2" t="s">
        <v>496</v>
      </c>
      <c r="D191" s="2" t="s">
        <v>349</v>
      </c>
      <c r="E191" s="2" t="s">
        <v>360</v>
      </c>
      <c r="F191" s="3">
        <v>44830</v>
      </c>
      <c r="G191" s="3">
        <v>22230</v>
      </c>
      <c r="H191" s="7">
        <f t="shared" si="2"/>
        <v>49.587329913004687</v>
      </c>
    </row>
    <row r="192" spans="1:8">
      <c r="A192" s="2" t="s">
        <v>353</v>
      </c>
      <c r="B192" s="2" t="s">
        <v>489</v>
      </c>
      <c r="C192" s="2" t="s">
        <v>496</v>
      </c>
      <c r="D192" s="2" t="s">
        <v>352</v>
      </c>
      <c r="E192" s="2" t="s">
        <v>354</v>
      </c>
      <c r="F192" s="3">
        <v>413400</v>
      </c>
      <c r="G192" s="3">
        <v>374326.51</v>
      </c>
      <c r="H192" s="7">
        <f t="shared" si="2"/>
        <v>90.548260764392836</v>
      </c>
    </row>
    <row r="193" spans="1:8">
      <c r="A193" s="2" t="s">
        <v>359</v>
      </c>
      <c r="B193" s="2" t="s">
        <v>489</v>
      </c>
      <c r="C193" s="2" t="s">
        <v>496</v>
      </c>
      <c r="D193" s="2" t="s">
        <v>361</v>
      </c>
      <c r="E193" s="2" t="s">
        <v>360</v>
      </c>
      <c r="F193" s="3">
        <v>119880</v>
      </c>
      <c r="G193" s="3">
        <v>100000</v>
      </c>
      <c r="H193" s="7">
        <f t="shared" si="2"/>
        <v>83.416750083416744</v>
      </c>
    </row>
    <row r="194" spans="1:8" ht="30">
      <c r="A194" s="2" t="s">
        <v>404</v>
      </c>
      <c r="B194" s="2" t="s">
        <v>489</v>
      </c>
      <c r="C194" s="2" t="s">
        <v>496</v>
      </c>
      <c r="D194" s="2" t="s">
        <v>361</v>
      </c>
      <c r="E194" s="2" t="s">
        <v>405</v>
      </c>
      <c r="F194" s="3">
        <v>112540</v>
      </c>
      <c r="G194" s="3">
        <v>53000</v>
      </c>
      <c r="H194" s="7">
        <f t="shared" si="2"/>
        <v>47.094366447485335</v>
      </c>
    </row>
    <row r="195" spans="1:8" ht="30">
      <c r="A195" s="2" t="s">
        <v>374</v>
      </c>
      <c r="B195" s="2" t="s">
        <v>489</v>
      </c>
      <c r="C195" s="2" t="s">
        <v>496</v>
      </c>
      <c r="D195" s="2" t="s">
        <v>361</v>
      </c>
      <c r="E195" s="2" t="s">
        <v>375</v>
      </c>
      <c r="F195" s="3">
        <v>800000</v>
      </c>
      <c r="G195" s="3">
        <v>191897</v>
      </c>
      <c r="H195" s="7">
        <f t="shared" si="2"/>
        <v>23.987125000000002</v>
      </c>
    </row>
    <row r="196" spans="1:8" ht="30">
      <c r="A196" s="2" t="s">
        <v>364</v>
      </c>
      <c r="B196" s="2" t="s">
        <v>489</v>
      </c>
      <c r="C196" s="2" t="s">
        <v>362</v>
      </c>
      <c r="D196" s="2" t="s">
        <v>363</v>
      </c>
      <c r="E196" s="2" t="s">
        <v>365</v>
      </c>
      <c r="F196" s="3">
        <v>86800</v>
      </c>
      <c r="G196" s="3">
        <v>86800</v>
      </c>
      <c r="H196" s="7">
        <f t="shared" si="2"/>
        <v>100</v>
      </c>
    </row>
    <row r="197" spans="1:8">
      <c r="A197" s="2" t="s">
        <v>359</v>
      </c>
      <c r="B197" s="2" t="s">
        <v>489</v>
      </c>
      <c r="C197" s="2" t="s">
        <v>462</v>
      </c>
      <c r="D197" s="2" t="s">
        <v>497</v>
      </c>
      <c r="E197" s="2" t="s">
        <v>360</v>
      </c>
      <c r="F197" s="3">
        <v>39618</v>
      </c>
      <c r="G197" s="3">
        <v>39618</v>
      </c>
      <c r="H197" s="7">
        <f t="shared" si="2"/>
        <v>100</v>
      </c>
    </row>
    <row r="198" spans="1:8">
      <c r="A198" s="2" t="s">
        <v>359</v>
      </c>
      <c r="B198" s="2" t="s">
        <v>489</v>
      </c>
      <c r="C198" s="2" t="s">
        <v>462</v>
      </c>
      <c r="D198" s="2" t="s">
        <v>361</v>
      </c>
      <c r="E198" s="2" t="s">
        <v>360</v>
      </c>
      <c r="F198" s="3">
        <v>100000</v>
      </c>
      <c r="G198" s="3">
        <v>16000</v>
      </c>
      <c r="H198" s="7">
        <f t="shared" si="2"/>
        <v>16</v>
      </c>
    </row>
    <row r="199" spans="1:8" ht="30">
      <c r="A199" s="2" t="s">
        <v>364</v>
      </c>
      <c r="B199" s="2" t="s">
        <v>489</v>
      </c>
      <c r="C199" s="2" t="s">
        <v>462</v>
      </c>
      <c r="D199" s="2" t="s">
        <v>363</v>
      </c>
      <c r="E199" s="2" t="s">
        <v>365</v>
      </c>
      <c r="F199" s="3">
        <v>84000</v>
      </c>
      <c r="G199" s="3">
        <v>84000</v>
      </c>
      <c r="H199" s="7">
        <f t="shared" ref="H199:H242" si="3">G199/F199*100</f>
        <v>100</v>
      </c>
    </row>
    <row r="200" spans="1:8" ht="30">
      <c r="A200" s="2" t="s">
        <v>429</v>
      </c>
      <c r="B200" s="2" t="s">
        <v>489</v>
      </c>
      <c r="C200" s="2" t="s">
        <v>463</v>
      </c>
      <c r="D200" s="2" t="s">
        <v>428</v>
      </c>
      <c r="E200" s="2" t="s">
        <v>430</v>
      </c>
      <c r="F200" s="3">
        <v>687400</v>
      </c>
      <c r="G200" s="3">
        <v>490828.2</v>
      </c>
      <c r="H200" s="7">
        <f t="shared" si="3"/>
        <v>71.403578702356711</v>
      </c>
    </row>
    <row r="201" spans="1:8">
      <c r="A201" s="2" t="s">
        <v>398</v>
      </c>
      <c r="B201" s="2" t="s">
        <v>498</v>
      </c>
      <c r="C201" s="2" t="s">
        <v>499</v>
      </c>
      <c r="D201" s="2" t="s">
        <v>406</v>
      </c>
      <c r="E201" s="2" t="s">
        <v>399</v>
      </c>
      <c r="F201" s="3">
        <v>1312300</v>
      </c>
      <c r="G201" s="3">
        <v>945245.09</v>
      </c>
      <c r="H201" s="7">
        <f t="shared" si="3"/>
        <v>72.029649470395483</v>
      </c>
    </row>
    <row r="202" spans="1:8" ht="30">
      <c r="A202" s="2" t="s">
        <v>429</v>
      </c>
      <c r="B202" s="2" t="s">
        <v>498</v>
      </c>
      <c r="C202" s="2" t="s">
        <v>499</v>
      </c>
      <c r="D202" s="2" t="s">
        <v>428</v>
      </c>
      <c r="E202" s="2" t="s">
        <v>430</v>
      </c>
      <c r="F202" s="3">
        <v>10132080</v>
      </c>
      <c r="G202" s="3">
        <v>5776806.4900000002</v>
      </c>
      <c r="H202" s="7">
        <f t="shared" si="3"/>
        <v>57.015010639473829</v>
      </c>
    </row>
    <row r="203" spans="1:8">
      <c r="A203" s="2" t="s">
        <v>398</v>
      </c>
      <c r="B203" s="2" t="s">
        <v>498</v>
      </c>
      <c r="C203" s="2" t="s">
        <v>500</v>
      </c>
      <c r="D203" s="2" t="s">
        <v>406</v>
      </c>
      <c r="E203" s="2" t="s">
        <v>399</v>
      </c>
      <c r="F203" s="3">
        <v>548100</v>
      </c>
      <c r="G203" s="3">
        <v>441689.31</v>
      </c>
      <c r="H203" s="7">
        <f t="shared" si="3"/>
        <v>80.585533661740556</v>
      </c>
    </row>
    <row r="204" spans="1:8" ht="30">
      <c r="A204" s="2" t="s">
        <v>429</v>
      </c>
      <c r="B204" s="2" t="s">
        <v>498</v>
      </c>
      <c r="C204" s="2" t="s">
        <v>500</v>
      </c>
      <c r="D204" s="2" t="s">
        <v>428</v>
      </c>
      <c r="E204" s="2" t="s">
        <v>430</v>
      </c>
      <c r="F204" s="3">
        <v>8523200</v>
      </c>
      <c r="G204" s="3">
        <v>6266953.1299999999</v>
      </c>
      <c r="H204" s="7">
        <f t="shared" si="3"/>
        <v>73.528171696076598</v>
      </c>
    </row>
    <row r="205" spans="1:8" ht="30">
      <c r="A205" s="2" t="s">
        <v>429</v>
      </c>
      <c r="B205" s="2" t="s">
        <v>498</v>
      </c>
      <c r="C205" s="2" t="s">
        <v>459</v>
      </c>
      <c r="D205" s="2" t="s">
        <v>428</v>
      </c>
      <c r="E205" s="2" t="s">
        <v>430</v>
      </c>
      <c r="F205" s="3">
        <v>1230000</v>
      </c>
      <c r="G205" s="3">
        <v>1230000</v>
      </c>
      <c r="H205" s="7">
        <f t="shared" si="3"/>
        <v>100</v>
      </c>
    </row>
    <row r="206" spans="1:8" ht="30">
      <c r="A206" s="2" t="s">
        <v>429</v>
      </c>
      <c r="B206" s="2" t="s">
        <v>498</v>
      </c>
      <c r="C206" s="2" t="s">
        <v>461</v>
      </c>
      <c r="D206" s="2" t="s">
        <v>428</v>
      </c>
      <c r="E206" s="2" t="s">
        <v>430</v>
      </c>
      <c r="F206" s="3">
        <v>2539400</v>
      </c>
      <c r="G206" s="3">
        <v>0</v>
      </c>
      <c r="H206" s="7">
        <f t="shared" si="3"/>
        <v>0</v>
      </c>
    </row>
    <row r="207" spans="1:8" ht="30">
      <c r="A207" s="2" t="s">
        <v>429</v>
      </c>
      <c r="B207" s="2" t="s">
        <v>498</v>
      </c>
      <c r="C207" s="2" t="s">
        <v>501</v>
      </c>
      <c r="D207" s="2" t="s">
        <v>457</v>
      </c>
      <c r="E207" s="2" t="s">
        <v>430</v>
      </c>
      <c r="F207" s="3">
        <v>83368.92</v>
      </c>
      <c r="G207" s="3">
        <v>0</v>
      </c>
      <c r="H207" s="7">
        <f t="shared" si="3"/>
        <v>0</v>
      </c>
    </row>
    <row r="208" spans="1:8" ht="45">
      <c r="A208" s="2" t="s">
        <v>422</v>
      </c>
      <c r="B208" s="2" t="s">
        <v>498</v>
      </c>
      <c r="C208" s="2" t="s">
        <v>449</v>
      </c>
      <c r="D208" s="2" t="s">
        <v>438</v>
      </c>
      <c r="E208" s="2" t="s">
        <v>423</v>
      </c>
      <c r="F208" s="3">
        <v>27306433</v>
      </c>
      <c r="G208" s="3">
        <v>14217517.74</v>
      </c>
      <c r="H208" s="7">
        <f t="shared" si="3"/>
        <v>52.066550545067535</v>
      </c>
    </row>
    <row r="209" spans="1:8" ht="30">
      <c r="A209" s="2" t="s">
        <v>429</v>
      </c>
      <c r="B209" s="2" t="s">
        <v>498</v>
      </c>
      <c r="C209" s="2" t="s">
        <v>463</v>
      </c>
      <c r="D209" s="2" t="s">
        <v>428</v>
      </c>
      <c r="E209" s="2" t="s">
        <v>430</v>
      </c>
      <c r="F209" s="3">
        <v>13709800</v>
      </c>
      <c r="G209" s="3">
        <v>12227235.619999999</v>
      </c>
      <c r="H209" s="7">
        <f t="shared" si="3"/>
        <v>89.18609768195013</v>
      </c>
    </row>
    <row r="210" spans="1:8" ht="45">
      <c r="A210" s="2" t="s">
        <v>422</v>
      </c>
      <c r="B210" s="2" t="s">
        <v>498</v>
      </c>
      <c r="C210" s="2" t="s">
        <v>502</v>
      </c>
      <c r="D210" s="2" t="s">
        <v>438</v>
      </c>
      <c r="E210" s="2" t="s">
        <v>423</v>
      </c>
      <c r="F210" s="3">
        <v>9700520.5299999993</v>
      </c>
      <c r="G210" s="3">
        <v>9700520.5299999993</v>
      </c>
      <c r="H210" s="7">
        <f t="shared" si="3"/>
        <v>100</v>
      </c>
    </row>
    <row r="211" spans="1:8" ht="45">
      <c r="A211" s="2" t="s">
        <v>422</v>
      </c>
      <c r="B211" s="2" t="s">
        <v>498</v>
      </c>
      <c r="C211" s="2" t="s">
        <v>503</v>
      </c>
      <c r="D211" s="2" t="s">
        <v>438</v>
      </c>
      <c r="E211" s="2" t="s">
        <v>423</v>
      </c>
      <c r="F211" s="3">
        <v>153061.23000000001</v>
      </c>
      <c r="G211" s="3">
        <v>153061.23000000001</v>
      </c>
      <c r="H211" s="7">
        <f t="shared" si="3"/>
        <v>100</v>
      </c>
    </row>
    <row r="212" spans="1:8" ht="30">
      <c r="A212" s="2" t="s">
        <v>429</v>
      </c>
      <c r="B212" s="2" t="s">
        <v>498</v>
      </c>
      <c r="C212" s="2" t="s">
        <v>503</v>
      </c>
      <c r="D212" s="2" t="s">
        <v>457</v>
      </c>
      <c r="E212" s="2" t="s">
        <v>430</v>
      </c>
      <c r="F212" s="3">
        <v>102040.81</v>
      </c>
      <c r="G212" s="3">
        <v>102040.81</v>
      </c>
      <c r="H212" s="7">
        <f t="shared" si="3"/>
        <v>100</v>
      </c>
    </row>
    <row r="213" spans="1:8">
      <c r="A213" s="2" t="s">
        <v>347</v>
      </c>
      <c r="B213" s="2" t="s">
        <v>504</v>
      </c>
      <c r="C213" s="2" t="s">
        <v>356</v>
      </c>
      <c r="D213" s="2" t="s">
        <v>346</v>
      </c>
      <c r="E213" s="2" t="s">
        <v>348</v>
      </c>
      <c r="F213" s="3">
        <v>2480600</v>
      </c>
      <c r="G213" s="3">
        <v>2244242.2200000002</v>
      </c>
      <c r="H213" s="7">
        <f t="shared" si="3"/>
        <v>90.471749576715325</v>
      </c>
    </row>
    <row r="214" spans="1:8" ht="30">
      <c r="A214" s="2" t="s">
        <v>350</v>
      </c>
      <c r="B214" s="2" t="s">
        <v>504</v>
      </c>
      <c r="C214" s="2" t="s">
        <v>356</v>
      </c>
      <c r="D214" s="2" t="s">
        <v>349</v>
      </c>
      <c r="E214" s="2" t="s">
        <v>351</v>
      </c>
      <c r="F214" s="3">
        <v>50000</v>
      </c>
      <c r="G214" s="3">
        <v>0</v>
      </c>
      <c r="H214" s="7">
        <f t="shared" si="3"/>
        <v>0</v>
      </c>
    </row>
    <row r="215" spans="1:8">
      <c r="A215" s="2" t="s">
        <v>353</v>
      </c>
      <c r="B215" s="2" t="s">
        <v>504</v>
      </c>
      <c r="C215" s="2" t="s">
        <v>356</v>
      </c>
      <c r="D215" s="2" t="s">
        <v>352</v>
      </c>
      <c r="E215" s="2" t="s">
        <v>354</v>
      </c>
      <c r="F215" s="3">
        <v>768000</v>
      </c>
      <c r="G215" s="3">
        <v>629065.97</v>
      </c>
      <c r="H215" s="7">
        <f t="shared" si="3"/>
        <v>81.909631510416659</v>
      </c>
    </row>
    <row r="216" spans="1:8" ht="30">
      <c r="A216" s="2" t="s">
        <v>364</v>
      </c>
      <c r="B216" s="2" t="s">
        <v>504</v>
      </c>
      <c r="C216" s="2" t="s">
        <v>362</v>
      </c>
      <c r="D216" s="2" t="s">
        <v>363</v>
      </c>
      <c r="E216" s="2" t="s">
        <v>365</v>
      </c>
      <c r="F216" s="3">
        <v>130100</v>
      </c>
      <c r="G216" s="3">
        <v>130100</v>
      </c>
      <c r="H216" s="7">
        <f t="shared" si="3"/>
        <v>100</v>
      </c>
    </row>
    <row r="217" spans="1:8">
      <c r="A217" s="2" t="s">
        <v>359</v>
      </c>
      <c r="B217" s="2" t="s">
        <v>504</v>
      </c>
      <c r="C217" s="2" t="s">
        <v>505</v>
      </c>
      <c r="D217" s="2" t="s">
        <v>361</v>
      </c>
      <c r="E217" s="2" t="s">
        <v>360</v>
      </c>
      <c r="F217" s="3">
        <v>50000</v>
      </c>
      <c r="G217" s="3">
        <v>0</v>
      </c>
      <c r="H217" s="7">
        <f t="shared" si="3"/>
        <v>0</v>
      </c>
    </row>
    <row r="218" spans="1:8" ht="30">
      <c r="A218" s="2" t="s">
        <v>371</v>
      </c>
      <c r="B218" s="2" t="s">
        <v>504</v>
      </c>
      <c r="C218" s="2" t="s">
        <v>505</v>
      </c>
      <c r="D218" s="2" t="s">
        <v>361</v>
      </c>
      <c r="E218" s="2" t="s">
        <v>372</v>
      </c>
      <c r="F218" s="3">
        <v>442018</v>
      </c>
      <c r="G218" s="3">
        <v>80000</v>
      </c>
      <c r="H218" s="7">
        <f t="shared" si="3"/>
        <v>18.098810455682802</v>
      </c>
    </row>
    <row r="219" spans="1:8" ht="45">
      <c r="A219" s="2" t="s">
        <v>509</v>
      </c>
      <c r="B219" s="2" t="s">
        <v>506</v>
      </c>
      <c r="C219" s="2" t="s">
        <v>507</v>
      </c>
      <c r="D219" s="2" t="s">
        <v>508</v>
      </c>
      <c r="E219" s="2" t="s">
        <v>510</v>
      </c>
      <c r="F219" s="3">
        <v>2455000.46</v>
      </c>
      <c r="G219" s="3">
        <v>1911307.34</v>
      </c>
      <c r="H219" s="7">
        <f t="shared" si="3"/>
        <v>77.853644882820106</v>
      </c>
    </row>
    <row r="220" spans="1:8" ht="45">
      <c r="A220" s="2" t="s">
        <v>514</v>
      </c>
      <c r="B220" s="2" t="s">
        <v>511</v>
      </c>
      <c r="C220" s="2" t="s">
        <v>512</v>
      </c>
      <c r="D220" s="2" t="s">
        <v>513</v>
      </c>
      <c r="E220" s="2" t="s">
        <v>515</v>
      </c>
      <c r="F220" s="3">
        <v>4305169.3499999996</v>
      </c>
      <c r="G220" s="3">
        <v>3600185.48</v>
      </c>
      <c r="H220" s="7">
        <f t="shared" si="3"/>
        <v>83.624712231122814</v>
      </c>
    </row>
    <row r="221" spans="1:8" ht="30">
      <c r="A221" s="2" t="s">
        <v>518</v>
      </c>
      <c r="B221" s="2" t="s">
        <v>511</v>
      </c>
      <c r="C221" s="2" t="s">
        <v>516</v>
      </c>
      <c r="D221" s="2" t="s">
        <v>517</v>
      </c>
      <c r="E221" s="2" t="s">
        <v>519</v>
      </c>
      <c r="F221" s="3">
        <v>5351797.3099999996</v>
      </c>
      <c r="G221" s="3">
        <v>5351797.3099999996</v>
      </c>
      <c r="H221" s="7">
        <f t="shared" si="3"/>
        <v>100</v>
      </c>
    </row>
    <row r="222" spans="1:8" ht="30">
      <c r="A222" s="2" t="s">
        <v>518</v>
      </c>
      <c r="B222" s="2" t="s">
        <v>520</v>
      </c>
      <c r="C222" s="2" t="s">
        <v>521</v>
      </c>
      <c r="D222" s="2" t="s">
        <v>508</v>
      </c>
      <c r="E222" s="2" t="s">
        <v>519</v>
      </c>
      <c r="F222" s="3">
        <v>243100</v>
      </c>
      <c r="G222" s="3">
        <v>164772</v>
      </c>
      <c r="H222" s="7">
        <f t="shared" si="3"/>
        <v>67.779514603044007</v>
      </c>
    </row>
    <row r="223" spans="1:8" ht="30">
      <c r="A223" s="2" t="s">
        <v>524</v>
      </c>
      <c r="B223" s="2" t="s">
        <v>520</v>
      </c>
      <c r="C223" s="2" t="s">
        <v>522</v>
      </c>
      <c r="D223" s="2" t="s">
        <v>523</v>
      </c>
      <c r="E223" s="2" t="s">
        <v>525</v>
      </c>
      <c r="F223" s="3">
        <v>920700</v>
      </c>
      <c r="G223" s="3">
        <v>287325.98</v>
      </c>
      <c r="H223" s="7">
        <f t="shared" si="3"/>
        <v>31.207340067340066</v>
      </c>
    </row>
    <row r="224" spans="1:8" ht="30">
      <c r="A224" s="2" t="s">
        <v>518</v>
      </c>
      <c r="B224" s="2" t="s">
        <v>520</v>
      </c>
      <c r="C224" s="2" t="s">
        <v>526</v>
      </c>
      <c r="D224" s="2" t="s">
        <v>527</v>
      </c>
      <c r="E224" s="2" t="s">
        <v>519</v>
      </c>
      <c r="F224" s="3">
        <v>2895000</v>
      </c>
      <c r="G224" s="3">
        <v>2681436.39</v>
      </c>
      <c r="H224" s="7">
        <f t="shared" si="3"/>
        <v>92.623018652849737</v>
      </c>
    </row>
    <row r="225" spans="1:8">
      <c r="A225" s="2" t="s">
        <v>359</v>
      </c>
      <c r="B225" s="2" t="s">
        <v>520</v>
      </c>
      <c r="C225" s="2" t="s">
        <v>528</v>
      </c>
      <c r="D225" s="2" t="s">
        <v>523</v>
      </c>
      <c r="E225" s="2" t="s">
        <v>360</v>
      </c>
      <c r="F225" s="3">
        <v>2514500</v>
      </c>
      <c r="G225" s="3">
        <v>2012572.76</v>
      </c>
      <c r="H225" s="7">
        <f t="shared" si="3"/>
        <v>80.038686021077751</v>
      </c>
    </row>
    <row r="226" spans="1:8" ht="30">
      <c r="A226" s="2" t="s">
        <v>518</v>
      </c>
      <c r="B226" s="2" t="s">
        <v>520</v>
      </c>
      <c r="C226" s="2" t="s">
        <v>529</v>
      </c>
      <c r="D226" s="2" t="s">
        <v>527</v>
      </c>
      <c r="E226" s="2" t="s">
        <v>519</v>
      </c>
      <c r="F226" s="3">
        <v>5156400</v>
      </c>
      <c r="G226" s="3">
        <v>2935379.7</v>
      </c>
      <c r="H226" s="7">
        <f t="shared" si="3"/>
        <v>56.92691994414708</v>
      </c>
    </row>
    <row r="227" spans="1:8" ht="30">
      <c r="A227" s="2" t="s">
        <v>518</v>
      </c>
      <c r="B227" s="2" t="s">
        <v>520</v>
      </c>
      <c r="C227" s="2" t="s">
        <v>530</v>
      </c>
      <c r="D227" s="2" t="s">
        <v>517</v>
      </c>
      <c r="E227" s="2" t="s">
        <v>519</v>
      </c>
      <c r="F227" s="3">
        <v>9324000</v>
      </c>
      <c r="G227" s="3">
        <v>9324000</v>
      </c>
      <c r="H227" s="7">
        <f t="shared" si="3"/>
        <v>100</v>
      </c>
    </row>
    <row r="228" spans="1:8" ht="30">
      <c r="A228" s="2" t="s">
        <v>364</v>
      </c>
      <c r="B228" s="2" t="s">
        <v>531</v>
      </c>
      <c r="C228" s="2" t="s">
        <v>388</v>
      </c>
      <c r="D228" s="2" t="s">
        <v>407</v>
      </c>
      <c r="E228" s="2" t="s">
        <v>365</v>
      </c>
      <c r="F228" s="3">
        <v>40000</v>
      </c>
      <c r="G228" s="3">
        <v>40000</v>
      </c>
      <c r="H228" s="7">
        <f t="shared" si="3"/>
        <v>100</v>
      </c>
    </row>
    <row r="229" spans="1:8" ht="30">
      <c r="A229" s="2" t="s">
        <v>364</v>
      </c>
      <c r="B229" s="2" t="s">
        <v>531</v>
      </c>
      <c r="C229" s="2" t="s">
        <v>532</v>
      </c>
      <c r="D229" s="2" t="s">
        <v>358</v>
      </c>
      <c r="E229" s="2" t="s">
        <v>365</v>
      </c>
      <c r="F229" s="3">
        <v>600000</v>
      </c>
      <c r="G229" s="3">
        <v>462000</v>
      </c>
      <c r="H229" s="7">
        <f t="shared" si="3"/>
        <v>77</v>
      </c>
    </row>
    <row r="230" spans="1:8" ht="30">
      <c r="A230" s="2" t="s">
        <v>374</v>
      </c>
      <c r="B230" s="2" t="s">
        <v>531</v>
      </c>
      <c r="C230" s="2" t="s">
        <v>533</v>
      </c>
      <c r="D230" s="2" t="s">
        <v>361</v>
      </c>
      <c r="E230" s="2" t="s">
        <v>375</v>
      </c>
      <c r="F230" s="3">
        <v>250000</v>
      </c>
      <c r="G230" s="3">
        <v>135000</v>
      </c>
      <c r="H230" s="7">
        <f t="shared" si="3"/>
        <v>54</v>
      </c>
    </row>
    <row r="231" spans="1:8" ht="30">
      <c r="A231" s="2" t="s">
        <v>364</v>
      </c>
      <c r="B231" s="2" t="s">
        <v>534</v>
      </c>
      <c r="C231" s="2" t="s">
        <v>535</v>
      </c>
      <c r="D231" s="2" t="s">
        <v>363</v>
      </c>
      <c r="E231" s="2" t="s">
        <v>365</v>
      </c>
      <c r="F231" s="3">
        <v>1000000</v>
      </c>
      <c r="G231" s="3">
        <v>756030</v>
      </c>
      <c r="H231" s="7">
        <f t="shared" si="3"/>
        <v>75.602999999999994</v>
      </c>
    </row>
    <row r="232" spans="1:8" ht="30">
      <c r="A232" s="2" t="s">
        <v>429</v>
      </c>
      <c r="B232" s="2" t="s">
        <v>534</v>
      </c>
      <c r="C232" s="2" t="s">
        <v>448</v>
      </c>
      <c r="D232" s="2" t="s">
        <v>457</v>
      </c>
      <c r="E232" s="2" t="s">
        <v>430</v>
      </c>
      <c r="F232" s="3">
        <v>3959385.2</v>
      </c>
      <c r="G232" s="3">
        <v>0</v>
      </c>
      <c r="H232" s="7">
        <f t="shared" si="3"/>
        <v>0</v>
      </c>
    </row>
    <row r="233" spans="1:8" ht="30">
      <c r="A233" s="2" t="s">
        <v>429</v>
      </c>
      <c r="B233" s="2" t="s">
        <v>534</v>
      </c>
      <c r="C233" s="2" t="s">
        <v>451</v>
      </c>
      <c r="D233" s="2" t="s">
        <v>457</v>
      </c>
      <c r="E233" s="2" t="s">
        <v>430</v>
      </c>
      <c r="F233" s="3">
        <v>39993.79</v>
      </c>
      <c r="G233" s="3">
        <v>0</v>
      </c>
      <c r="H233" s="7">
        <f t="shared" si="3"/>
        <v>0</v>
      </c>
    </row>
    <row r="234" spans="1:8">
      <c r="A234" s="2" t="s">
        <v>539</v>
      </c>
      <c r="B234" s="2" t="s">
        <v>536</v>
      </c>
      <c r="C234" s="2" t="s">
        <v>537</v>
      </c>
      <c r="D234" s="2" t="s">
        <v>538</v>
      </c>
      <c r="E234" s="2" t="s">
        <v>540</v>
      </c>
      <c r="F234" s="3">
        <v>4200</v>
      </c>
      <c r="G234" s="3">
        <v>4200</v>
      </c>
      <c r="H234" s="7">
        <f t="shared" si="3"/>
        <v>100</v>
      </c>
    </row>
    <row r="235" spans="1:8" ht="45">
      <c r="A235" s="2" t="s">
        <v>422</v>
      </c>
      <c r="B235" s="2" t="s">
        <v>541</v>
      </c>
      <c r="C235" s="2" t="s">
        <v>542</v>
      </c>
      <c r="D235" s="2" t="s">
        <v>543</v>
      </c>
      <c r="E235" s="2" t="s">
        <v>423</v>
      </c>
      <c r="F235" s="3">
        <v>57624000</v>
      </c>
      <c r="G235" s="3">
        <v>53669000</v>
      </c>
      <c r="H235" s="7">
        <f t="shared" si="3"/>
        <v>93.136540330417887</v>
      </c>
    </row>
    <row r="236" spans="1:8" ht="45">
      <c r="A236" s="2" t="s">
        <v>422</v>
      </c>
      <c r="B236" s="2" t="s">
        <v>541</v>
      </c>
      <c r="C236" s="2" t="s">
        <v>544</v>
      </c>
      <c r="D236" s="2" t="s">
        <v>543</v>
      </c>
      <c r="E236" s="2" t="s">
        <v>423</v>
      </c>
      <c r="F236" s="3">
        <v>2382000</v>
      </c>
      <c r="G236" s="3">
        <v>1786500</v>
      </c>
      <c r="H236" s="7">
        <f t="shared" si="3"/>
        <v>75</v>
      </c>
    </row>
    <row r="237" spans="1:8" ht="45">
      <c r="A237" s="2" t="s">
        <v>422</v>
      </c>
      <c r="B237" s="2" t="s">
        <v>545</v>
      </c>
      <c r="C237" s="2" t="s">
        <v>546</v>
      </c>
      <c r="D237" s="2" t="s">
        <v>421</v>
      </c>
      <c r="E237" s="2" t="s">
        <v>423</v>
      </c>
      <c r="F237" s="3">
        <v>400000</v>
      </c>
      <c r="G237" s="3">
        <v>400000</v>
      </c>
      <c r="H237" s="7">
        <f t="shared" si="3"/>
        <v>100</v>
      </c>
    </row>
    <row r="238" spans="1:8" ht="45">
      <c r="A238" s="2" t="s">
        <v>422</v>
      </c>
      <c r="B238" s="2" t="s">
        <v>545</v>
      </c>
      <c r="C238" s="2" t="s">
        <v>547</v>
      </c>
      <c r="D238" s="2" t="s">
        <v>421</v>
      </c>
      <c r="E238" s="2" t="s">
        <v>423</v>
      </c>
      <c r="F238" s="3">
        <v>49153543.509999998</v>
      </c>
      <c r="G238" s="3">
        <v>45694000</v>
      </c>
      <c r="H238" s="7">
        <f t="shared" si="3"/>
        <v>92.961761730776999</v>
      </c>
    </row>
    <row r="239" spans="1:8" ht="45">
      <c r="A239" s="2" t="s">
        <v>422</v>
      </c>
      <c r="B239" s="2" t="s">
        <v>545</v>
      </c>
      <c r="C239" s="2" t="s">
        <v>548</v>
      </c>
      <c r="D239" s="2" t="s">
        <v>421</v>
      </c>
      <c r="E239" s="2" t="s">
        <v>423</v>
      </c>
      <c r="F239" s="3">
        <v>1053000</v>
      </c>
      <c r="G239" s="3">
        <v>0</v>
      </c>
      <c r="H239" s="7">
        <f t="shared" si="3"/>
        <v>0</v>
      </c>
    </row>
    <row r="240" spans="1:8" ht="45">
      <c r="A240" s="2" t="s">
        <v>422</v>
      </c>
      <c r="B240" s="2" t="s">
        <v>545</v>
      </c>
      <c r="C240" s="2" t="s">
        <v>459</v>
      </c>
      <c r="D240" s="2" t="s">
        <v>421</v>
      </c>
      <c r="E240" s="2" t="s">
        <v>423</v>
      </c>
      <c r="F240" s="3">
        <v>2016933</v>
      </c>
      <c r="G240" s="3">
        <v>960000</v>
      </c>
      <c r="H240" s="7">
        <f t="shared" si="3"/>
        <v>47.597019831595794</v>
      </c>
    </row>
    <row r="241" spans="1:8" ht="30">
      <c r="A241" s="2" t="s">
        <v>549</v>
      </c>
      <c r="B241" s="2" t="s">
        <v>550</v>
      </c>
      <c r="C241" s="2" t="s">
        <v>343</v>
      </c>
      <c r="D241" s="2" t="s">
        <v>1</v>
      </c>
      <c r="E241" s="2" t="s">
        <v>1</v>
      </c>
      <c r="F241" s="3">
        <v>0</v>
      </c>
      <c r="G241" s="3">
        <v>11504306.640000001</v>
      </c>
      <c r="H241" s="5" t="s">
        <v>551</v>
      </c>
    </row>
    <row r="242" spans="1:8">
      <c r="F242" s="8">
        <f>SUM(F7:F240)</f>
        <v>1428562607.77</v>
      </c>
      <c r="G242" s="8">
        <f>SUM(G7:G240)</f>
        <v>1098896537.3900001</v>
      </c>
      <c r="H242" s="7">
        <f t="shared" si="3"/>
        <v>76.923232584491913</v>
      </c>
    </row>
  </sheetData>
  <autoFilter ref="A5:J242"/>
  <mergeCells count="4">
    <mergeCell ref="A1:H1"/>
    <mergeCell ref="A2:H2"/>
    <mergeCell ref="A3:H3"/>
    <mergeCell ref="A4:H4"/>
  </mergeCells>
  <pageMargins left="0.69999998807907104" right="0.69999998807907104" top="0.75" bottom="0.75" header="0.30000001192092896" footer="0.30000001192092896"/>
  <pageSetup fitToHeight="0" errors="blank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E15"/>
  <sheetViews>
    <sheetView workbookViewId="0">
      <selection activeCell="A20" sqref="A20"/>
    </sheetView>
  </sheetViews>
  <sheetFormatPr defaultRowHeight="15"/>
  <cols>
    <col min="1" max="1" width="50.7109375" style="6" customWidth="1"/>
    <col min="2" max="2" width="20.7109375" style="6" customWidth="1"/>
    <col min="3" max="4" width="17.7109375" style="6" customWidth="1"/>
    <col min="5" max="5" width="15.7109375" style="6" customWidth="1"/>
  </cols>
  <sheetData>
    <row r="1" spans="1:5">
      <c r="A1" s="9"/>
      <c r="B1" s="10"/>
      <c r="C1" s="10"/>
      <c r="D1" s="10"/>
      <c r="E1" s="10"/>
    </row>
    <row r="2" spans="1:5">
      <c r="A2" s="12" t="s">
        <v>586</v>
      </c>
      <c r="B2" s="12"/>
      <c r="C2" s="12"/>
    </row>
    <row r="3" spans="1:5">
      <c r="A3" s="9"/>
      <c r="B3" s="10"/>
      <c r="C3" s="10"/>
      <c r="D3" s="10"/>
      <c r="E3" s="10"/>
    </row>
    <row r="4" spans="1:5" ht="60">
      <c r="A4" s="1" t="s">
        <v>578</v>
      </c>
      <c r="B4" s="1" t="s">
        <v>587</v>
      </c>
      <c r="C4" s="1" t="s">
        <v>575</v>
      </c>
      <c r="D4" s="1" t="s">
        <v>576</v>
      </c>
      <c r="E4" s="1" t="s">
        <v>577</v>
      </c>
    </row>
    <row r="5" spans="1:5">
      <c r="A5" s="2" t="s">
        <v>552</v>
      </c>
      <c r="B5" s="2" t="s">
        <v>553</v>
      </c>
      <c r="C5" s="3">
        <v>17808689.870000001</v>
      </c>
      <c r="D5" s="3">
        <v>-11504306.640000001</v>
      </c>
      <c r="E5" s="3">
        <v>0</v>
      </c>
    </row>
    <row r="6" spans="1:5">
      <c r="A6" s="2" t="s">
        <v>554</v>
      </c>
      <c r="B6" s="2" t="s">
        <v>555</v>
      </c>
      <c r="C6" s="3">
        <v>17808689.870000001</v>
      </c>
      <c r="D6" s="3">
        <v>-11504306.640000001</v>
      </c>
      <c r="E6" s="3">
        <v>0</v>
      </c>
    </row>
    <row r="7" spans="1:5" ht="30">
      <c r="A7" s="2" t="s">
        <v>556</v>
      </c>
      <c r="B7" s="2" t="s">
        <v>557</v>
      </c>
      <c r="C7" s="3">
        <v>17808689.870000001</v>
      </c>
      <c r="D7" s="3">
        <v>-11504306.640000001</v>
      </c>
      <c r="E7" s="3">
        <v>0</v>
      </c>
    </row>
    <row r="8" spans="1:5">
      <c r="A8" s="2" t="s">
        <v>558</v>
      </c>
      <c r="B8" s="2" t="s">
        <v>559</v>
      </c>
      <c r="C8" s="3">
        <v>-1410753917.9000001</v>
      </c>
      <c r="D8" s="3">
        <v>-1140784881.03</v>
      </c>
      <c r="E8" s="5" t="s">
        <v>551</v>
      </c>
    </row>
    <row r="9" spans="1:5">
      <c r="A9" s="2" t="s">
        <v>560</v>
      </c>
      <c r="B9" s="2" t="s">
        <v>561</v>
      </c>
      <c r="C9" s="3">
        <v>-1410753917.9000001</v>
      </c>
      <c r="D9" s="3">
        <v>-1140784881.03</v>
      </c>
      <c r="E9" s="5" t="s">
        <v>551</v>
      </c>
    </row>
    <row r="10" spans="1:5" ht="30">
      <c r="A10" s="2" t="s">
        <v>562</v>
      </c>
      <c r="B10" s="2" t="s">
        <v>563</v>
      </c>
      <c r="C10" s="3">
        <v>-1410753917.9000001</v>
      </c>
      <c r="D10" s="3">
        <v>-1140784881.03</v>
      </c>
      <c r="E10" s="5" t="s">
        <v>551</v>
      </c>
    </row>
    <row r="11" spans="1:5" ht="30">
      <c r="A11" s="2" t="s">
        <v>564</v>
      </c>
      <c r="B11" s="4" t="s">
        <v>588</v>
      </c>
      <c r="C11" s="3">
        <v>-1410753917.9000001</v>
      </c>
      <c r="D11" s="3">
        <v>-1140784881.03</v>
      </c>
      <c r="E11" s="5" t="s">
        <v>551</v>
      </c>
    </row>
    <row r="12" spans="1:5">
      <c r="A12" s="2" t="s">
        <v>565</v>
      </c>
      <c r="B12" s="2" t="s">
        <v>566</v>
      </c>
      <c r="C12" s="3">
        <v>1428562607.77</v>
      </c>
      <c r="D12" s="3">
        <v>1129280574.3900001</v>
      </c>
      <c r="E12" s="5" t="s">
        <v>551</v>
      </c>
    </row>
    <row r="13" spans="1:5">
      <c r="A13" s="2" t="s">
        <v>567</v>
      </c>
      <c r="B13" s="2" t="s">
        <v>568</v>
      </c>
      <c r="C13" s="3">
        <v>1428562607.77</v>
      </c>
      <c r="D13" s="3">
        <v>1129280574.3900001</v>
      </c>
      <c r="E13" s="5" t="s">
        <v>551</v>
      </c>
    </row>
    <row r="14" spans="1:5" ht="30">
      <c r="A14" s="2" t="s">
        <v>569</v>
      </c>
      <c r="B14" s="2" t="s">
        <v>570</v>
      </c>
      <c r="C14" s="3">
        <v>1428562607.77</v>
      </c>
      <c r="D14" s="3">
        <v>1129280574.3900001</v>
      </c>
      <c r="E14" s="5" t="s">
        <v>551</v>
      </c>
    </row>
    <row r="15" spans="1:5" ht="30">
      <c r="A15" s="2" t="s">
        <v>571</v>
      </c>
      <c r="B15" s="2" t="s">
        <v>572</v>
      </c>
      <c r="C15" s="3">
        <v>1428562607.77</v>
      </c>
      <c r="D15" s="3">
        <v>1129280574.3900001</v>
      </c>
      <c r="E15" s="5" t="s">
        <v>551</v>
      </c>
    </row>
  </sheetData>
  <mergeCells count="3">
    <mergeCell ref="A1:E1"/>
    <mergeCell ref="A3:E3"/>
    <mergeCell ref="A2:C2"/>
  </mergeCells>
  <pageMargins left="0.69999998807907104" right="0.69999998807907104" top="0.75" bottom="0.75" header="0.30000001192092896" footer="0.30000001192092896"/>
  <pageSetup fitToHeight="0"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</vt:lpstr>
      <vt:lpstr>расх</vt:lpstr>
      <vt:lpstr>ист.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Намсараевна-ПК\Намсараевна</dc:creator>
  <cp:lastModifiedBy>КСП</cp:lastModifiedBy>
  <cp:lastPrinted>2023-10-18T06:38:55Z</cp:lastPrinted>
  <dcterms:created xsi:type="dcterms:W3CDTF">2023-10-18T02:54:12Z</dcterms:created>
  <dcterms:modified xsi:type="dcterms:W3CDTF">2023-10-19T03:31:50Z</dcterms:modified>
</cp:coreProperties>
</file>