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0" windowHeight="1125"/>
  </bookViews>
  <sheets>
    <sheet name="дох" sheetId="1" r:id="rId1"/>
    <sheet name="расх" sheetId="2" r:id="rId2"/>
    <sheet name="ист" sheetId="3" r:id="rId3"/>
  </sheets>
  <definedNames>
    <definedName name="_xlnm._FilterDatabase" localSheetId="1" hidden="1">расх!$A$5:$J$232</definedName>
  </definedNames>
  <calcPr calcId="145621"/>
</workbook>
</file>

<file path=xl/calcChain.xml><?xml version="1.0" encoding="utf-8"?>
<calcChain xmlns="http://schemas.openxmlformats.org/spreadsheetml/2006/main">
  <c r="E8" i="1"/>
  <c r="E9"/>
  <c r="E10"/>
  <c r="E11"/>
  <c r="E13"/>
  <c r="E15"/>
  <c r="E18"/>
  <c r="E19"/>
  <c r="E20"/>
  <c r="E21"/>
  <c r="E22"/>
  <c r="E23"/>
  <c r="E24"/>
  <c r="E25"/>
  <c r="E26"/>
  <c r="E27"/>
  <c r="E28"/>
  <c r="E29"/>
  <c r="E30"/>
  <c r="E31"/>
  <c r="E32"/>
  <c r="E45"/>
  <c r="E46"/>
  <c r="E48"/>
  <c r="E49"/>
  <c r="E51"/>
  <c r="E52"/>
  <c r="E53"/>
  <c r="E56"/>
  <c r="E57"/>
  <c r="E58"/>
  <c r="E59"/>
  <c r="E60"/>
  <c r="E61"/>
  <c r="E62"/>
  <c r="E63"/>
  <c r="E64"/>
  <c r="E65"/>
  <c r="E66"/>
  <c r="E67"/>
  <c r="E68"/>
  <c r="E69"/>
  <c r="E70"/>
  <c r="E74"/>
  <c r="E75"/>
  <c r="E81"/>
  <c r="E82"/>
  <c r="E83"/>
  <c r="E84"/>
  <c r="E85"/>
  <c r="E86"/>
  <c r="E87"/>
  <c r="E88"/>
  <c r="E89"/>
  <c r="E94"/>
  <c r="E95"/>
  <c r="E100"/>
  <c r="E101"/>
  <c r="E102"/>
  <c r="E103"/>
  <c r="E104"/>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7"/>
  <c r="H6" i="2"/>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5"/>
</calcChain>
</file>

<file path=xl/sharedStrings.xml><?xml version="1.0" encoding="utf-8"?>
<sst xmlns="http://schemas.openxmlformats.org/spreadsheetml/2006/main" count="1517" uniqueCount="563">
  <si>
    <t>Доходы бюджета - Всего</t>
  </si>
  <si>
    <t>000</t>
  </si>
  <si>
    <t>85000000000000000</t>
  </si>
  <si>
    <t>НАЛОГОВЫЕ И НЕНАЛОГОВЫЕ ДОХОДЫ</t>
  </si>
  <si>
    <t>10000000000000000</t>
  </si>
  <si>
    <t>НАЛОГИ НА ПРИБЫЛЬ, ДОХОДЫ</t>
  </si>
  <si>
    <t>10100000000000000</t>
  </si>
  <si>
    <t>Налог на доходы физических лиц</t>
  </si>
  <si>
    <t>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</si>
  <si>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</si>
  <si>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</si>
  <si>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t>
  </si>
  <si>
    <t>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</si>
  <si>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</si>
  <si>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10102020010000110</t>
  </si>
  <si>
    <t>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</si>
  <si>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</si>
  <si>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10102030010000110</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</si>
  <si>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</si>
  <si>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</si>
  <si>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</si>
  <si>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</si>
  <si>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10102040010000110</t>
  </si>
  <si>
    <t>НАЛОГИ НА ТОВАРЫ (РАБОТЫ, УСЛУГИ), РЕАЛИЗУЕМЫЕ НА ТЕРРИТОРИИ РОССИЙСКОЙ ФЕДЕРАЦИИ</t>
  </si>
  <si>
    <t>10300000000000000</t>
  </si>
  <si>
    <t>Акцизы по подакцизным товарам (продукции), производимым на территории Российской Федерации</t>
  </si>
  <si>
    <t>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</si>
  <si>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</si>
  <si>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</si>
  <si>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</si>
  <si>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</si>
  <si>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</si>
  <si>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</si>
  <si>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</si>
  <si>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</si>
  <si>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</si>
  <si>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</si>
  <si>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</si>
  <si>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</si>
  <si>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</si>
  <si>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</si>
  <si>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</si>
  <si>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</si>
  <si>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НАЛОГИ НА СОВОКУПНЫЙ ДОХОД</t>
  </si>
  <si>
    <t>10500000000000000</t>
  </si>
  <si>
    <t>Налог, взимаемый в связи с применением упрощенной системы налогообложения</t>
  </si>
  <si>
    <t>10501000000000110</t>
  </si>
  <si>
    <t>Налог, взимаемый с налогоплательщиков, выбравших в качестве объекта налогообложения доходы</t>
  </si>
  <si>
    <t>10501010010000110</t>
  </si>
  <si>
    <t>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</si>
  <si>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</si>
  <si>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</si>
  <si>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</si>
  <si>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10501011013000110</t>
  </si>
  <si>
    <t>Налог, взимаемый с налогоплательщиков, выбравших в качестве объекта налогообложения доходы, уменьшенные на величину расходов</t>
  </si>
  <si>
    <t>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</si>
  <si>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</si>
  <si>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10501021010000110</t>
  </si>
  <si>
    <t>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</si>
  <si>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10501021011000110</t>
  </si>
  <si>
    <t>Налог, взимаемый с налогоплательщиков, выбравших в качестве объекта налогообложения доходы, уменьшенные на величину расходов (суммы денежных взысканий (штрафов) по соответствующему платежу согласно законодательству Российской Федерации)</t>
  </si>
  <si>
    <t>10501021013000110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</si>
  <si>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</si>
  <si>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</si>
  <si>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</si>
  <si>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10501022011000110</t>
  </si>
  <si>
    <t>Единый налог на вмененный доход для отдельных видов деятельности</t>
  </si>
  <si>
    <t>10502000020000110</t>
  </si>
  <si>
    <t>10502010020000110</t>
  </si>
  <si>
    <t>10502010021000110</t>
  </si>
  <si>
    <t>10502010023000110</t>
  </si>
  <si>
    <t>Единый сельскохозяйственный налог</t>
  </si>
  <si>
    <t>10503000010000110</t>
  </si>
  <si>
    <t>10503010010000110</t>
  </si>
  <si>
    <t>10503010011000110</t>
  </si>
  <si>
    <t>Налог, взимаемый в связи с применением патентной системы налогообложения</t>
  </si>
  <si>
    <t>10504000020000110</t>
  </si>
  <si>
    <t>Налог, взимаемый в связи с применением патентной системы налогообложения, зачисляемый в бюджеты муниципальных районов</t>
  </si>
  <si>
    <t>10504020020000110</t>
  </si>
  <si>
    <t>10504020021000110</t>
  </si>
  <si>
    <t>ГОСУДАРСТВЕННАЯ ПОШЛИНА</t>
  </si>
  <si>
    <t>10800000000000000</t>
  </si>
  <si>
    <t>Государственная пошлина по делам, рассматриваемым в судах общей юрисдикции, мировыми судьями</t>
  </si>
  <si>
    <t>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</si>
  <si>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</si>
  <si>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10803010010000110</t>
  </si>
  <si>
    <t/>
  </si>
  <si>
    <t>10803010011050110</t>
  </si>
  <si>
    <t>10803010011060110</t>
  </si>
  <si>
    <t>ДОХОДЫ ОТ ИСПОЛЬЗОВАНИЯ ИМУЩЕСТВА, НАХОДЯЩЕГОСЯ В ГОСУДАРСТВЕННОЙ И МУНИЦИПАЛЬНОЙ СОБСТВЕННОСТИ</t>
  </si>
  <si>
    <t>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</si>
  <si>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</si>
  <si>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</si>
  <si>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</si>
  <si>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</si>
  <si>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</si>
  <si>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</si>
  <si>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</si>
  <si>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</si>
  <si>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</si>
  <si>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</si>
  <si>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</si>
  <si>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11105035050000120</t>
  </si>
  <si>
    <t>Доходы от сдачи в аренду имущества, составляющего государственную (муниципальную) казну (за исключением земельных участков)</t>
  </si>
  <si>
    <t>11105070000000120</t>
  </si>
  <si>
    <t>Доходы от сдачи в аренду имущества, составляющего казну муниципальных районов (за исключением земельных участков)</t>
  </si>
  <si>
    <t>11105075050000120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</si>
  <si>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</si>
  <si>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</si>
  <si>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</si>
  <si>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</si>
  <si>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</si>
  <si>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11109045050000120</t>
  </si>
  <si>
    <t>ПЛАТЕЖИ ПРИ ПОЛЬЗОВАНИИ ПРИРОДНЫМИ РЕСУРСАМИ</t>
  </si>
  <si>
    <t>11200000000000000</t>
  </si>
  <si>
    <t>Плата за негативное воздействие на окружающую среду</t>
  </si>
  <si>
    <t>11201000010000120</t>
  </si>
  <si>
    <t>Плата за выбросы загрязняющих веществ в атмосферный воздух стационарными объектами</t>
  </si>
  <si>
    <t>11201010010000120</t>
  </si>
  <si>
    <t>11201010016000120</t>
  </si>
  <si>
    <t>Плата за сбросы загрязняющих веществ в водные объекты</t>
  </si>
  <si>
    <t>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</si>
  <si>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</si>
  <si>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</si>
  <si>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размещение отходов производства и потребления</t>
  </si>
  <si>
    <t>11201040010000120</t>
  </si>
  <si>
    <t>Плата за размещение отходов производства</t>
  </si>
  <si>
    <t>11201041010000120</t>
  </si>
  <si>
    <t>11201041016000120</t>
  </si>
  <si>
    <t>ДОХОДЫ ОТ ОКАЗАНИЯ ПЛАТНЫХ УСЛУГ И КОМПЕНСАЦИИ ЗАТРАТ ГОСУДАРСТВА</t>
  </si>
  <si>
    <t>11300000000000000</t>
  </si>
  <si>
    <t>Доходы от компенсации затрат государства</t>
  </si>
  <si>
    <t>11302000000000130</t>
  </si>
  <si>
    <t>Прочие доходы от компенсации затрат государства</t>
  </si>
  <si>
    <t>11302990000000130</t>
  </si>
  <si>
    <t>Прочие доходы от компенсации затрат бюджетов муниципальных районов</t>
  </si>
  <si>
    <t>11302995050000130</t>
  </si>
  <si>
    <t>ДОХОДЫ ОТ ПРОДАЖИ МАТЕРИАЛЬНЫХ И НЕМАТЕРИАЛЬНЫХ АКТИВОВ</t>
  </si>
  <si>
    <t>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</si>
  <si>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</si>
  <si>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</si>
  <si>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</si>
  <si>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</si>
  <si>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</si>
  <si>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</si>
  <si>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продажи земельных участков, находящихся в государственной и муниципальной собственности</t>
  </si>
  <si>
    <t>11406000000000430</t>
  </si>
  <si>
    <t>Доходы от продажи земельных участков, государственная собственность на которые не разграничена</t>
  </si>
  <si>
    <t>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</si>
  <si>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</si>
  <si>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11406013050000430</t>
  </si>
  <si>
    <t>ШТРАФЫ, САНКЦИИ, ВОЗМЕЩЕНИЕ УЩЕРБА</t>
  </si>
  <si>
    <t>11600000000000000</t>
  </si>
  <si>
    <t>Административные штрафы, установленные Кодексом Российской Федерации об административных правонарушениях</t>
  </si>
  <si>
    <t>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</si>
  <si>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</si>
  <si>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</si>
  <si>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</si>
  <si>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</si>
  <si>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t>
  </si>
  <si>
    <t>11601053010351140</t>
  </si>
  <si>
    <t>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</si>
  <si>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</si>
  <si>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</si>
  <si>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</si>
  <si>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</si>
  <si>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t>
  </si>
  <si>
    <t>11601063010101140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</si>
  <si>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</si>
  <si>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</si>
  <si>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</si>
  <si>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</si>
  <si>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</si>
  <si>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11601203019000140</t>
  </si>
  <si>
    <t>Платежи в целях возмещения причиненного ущерба (убытков)</t>
  </si>
  <si>
    <t>11610000000000140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</si>
  <si>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</si>
  <si>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</si>
  <si>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</si>
  <si>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11610100050000140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</si>
  <si>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</si>
  <si>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</si>
  <si>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</si>
  <si>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</si>
  <si>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t>
  </si>
  <si>
    <t>11610123010051140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</si>
  <si>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</si>
  <si>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11610129010000140</t>
  </si>
  <si>
    <t>11610129019000140</t>
  </si>
  <si>
    <t>Платежи, уплачиваемые в целях возмещения вреда</t>
  </si>
  <si>
    <t>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</si>
  <si>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</si>
  <si>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11611050010000140</t>
  </si>
  <si>
    <t>ПРОЧИЕ НЕНАЛОГОВЫЕ ДОХОДЫ</t>
  </si>
  <si>
    <t>11700000000000000</t>
  </si>
  <si>
    <t>Прочие неналоговые доходы</t>
  </si>
  <si>
    <t>11705000000000180</t>
  </si>
  <si>
    <t>Прочие неналоговые доходы бюджетов муниципальных районов</t>
  </si>
  <si>
    <t>11705050050000180</t>
  </si>
  <si>
    <t>БЕЗВОЗМЕЗДНЫЕ ПОСТУПЛЕНИЯ</t>
  </si>
  <si>
    <t>20000000000000000</t>
  </si>
  <si>
    <t>БЕЗВОЗМЕЗДНЫЕ ПОСТУПЛЕНИЯ ОТ ДРУГИХ БЮДЖЕТОВ БЮДЖЕТНОЙ СИСТЕМЫ РОССИЙСКОЙ ФЕДЕРАЦИИ</t>
  </si>
  <si>
    <t>20200000000000000</t>
  </si>
  <si>
    <t>Дотации бюджетам бюджетной системы Российской Федерации</t>
  </si>
  <si>
    <t>20210000000000150</t>
  </si>
  <si>
    <t>Дотации на выравнивание бюджетной обеспеченности</t>
  </si>
  <si>
    <t>20215001000000150</t>
  </si>
  <si>
    <t>Дотации бюджетам муниципальных районов на выравнивание бюджетной обеспеченности из бюджета субъекта Российской Федерации</t>
  </si>
  <si>
    <t>20215001050000150</t>
  </si>
  <si>
    <t>Дотации бюджетам на поддержку мер по обеспечению сбалансированности бюджетов</t>
  </si>
  <si>
    <t>20215002000000150</t>
  </si>
  <si>
    <t>Дотации бюджетам муниципальных районов на поддержку мер по обеспечению сбалансированности бюджетов</t>
  </si>
  <si>
    <t>20215002050000150</t>
  </si>
  <si>
    <t>Дотации (гранты) бюджетам за достижение показателей деятельности органов местного самоуправления</t>
  </si>
  <si>
    <t>20216549000000150</t>
  </si>
  <si>
    <t>Дотации (гранты) бюджетам муниципальных районов за достижение показателей деятельности органов местного самоуправления</t>
  </si>
  <si>
    <t>20216549050000150</t>
  </si>
  <si>
    <t>Прочие дотации</t>
  </si>
  <si>
    <t>20219999000000150</t>
  </si>
  <si>
    <t>Прочие дотации бюджетам муниципальных районов</t>
  </si>
  <si>
    <t>20219999050000150</t>
  </si>
  <si>
    <t>Субсидии бюджетам бюджетной системы Российской Федерации (межбюджетные субсидии)</t>
  </si>
  <si>
    <t>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</si>
  <si>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</si>
  <si>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</si>
  <si>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</si>
  <si>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</si>
  <si>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</si>
  <si>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</si>
  <si>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</si>
  <si>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</si>
  <si>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</si>
  <si>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</si>
  <si>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</si>
  <si>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20225304050000150</t>
  </si>
  <si>
    <t>Субсидии бюджетам на развитие транспортной инфраструктуры на сельских территориях</t>
  </si>
  <si>
    <t>20225372000000150</t>
  </si>
  <si>
    <t>Субсидии бюджетам муниципальных районов на развитие транспортной инфраструктуры на сельских территориях</t>
  </si>
  <si>
    <t>20225372050000150</t>
  </si>
  <si>
    <t>Субсидии бюджетам на реализацию мероприятий по обеспечению жильем молодых семей</t>
  </si>
  <si>
    <t>20225497000000150</t>
  </si>
  <si>
    <t>Субсидии бюджетам муниципальных районов на реализацию мероприятий по обеспечению жильем молодых семей</t>
  </si>
  <si>
    <t>20225497050000150</t>
  </si>
  <si>
    <t>Субсидии бюджетам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</si>
  <si>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20225505000000150</t>
  </si>
  <si>
    <t>Субсидии бюджетам муниципальных районов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</si>
  <si>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20225505050000150</t>
  </si>
  <si>
    <t>Субсидии бюджетам на проведение комплексных кадастровых работ</t>
  </si>
  <si>
    <t>20225511000000150</t>
  </si>
  <si>
    <t>Субсидии бюджетам муниципальных районов на проведение комплексных кадастровых работ</t>
  </si>
  <si>
    <t>20225511050000150</t>
  </si>
  <si>
    <t>Субсидии бюджетам на развитие сети учреждений культурно-досугового типа</t>
  </si>
  <si>
    <t>20225513000000150</t>
  </si>
  <si>
    <t>Субсидии бюджетам муниципальных районов на развитие сети учреждений культурно-досугового типа</t>
  </si>
  <si>
    <t>20225513050000150</t>
  </si>
  <si>
    <t>Субсидии бюджетам на поддержку отрасли культуры</t>
  </si>
  <si>
    <t>20225519000000150</t>
  </si>
  <si>
    <t>Субсидии бюджетам муниципальных районов на поддержку отрасли культуры</t>
  </si>
  <si>
    <t>20225519050000150</t>
  </si>
  <si>
    <t>Субсидии бюджетам на реализацию программ формирования современной городской среды</t>
  </si>
  <si>
    <t>20225555000000150</t>
  </si>
  <si>
    <t>Субсидии бюджетам муниципальных районов на реализацию программ формирования современной городской среды</t>
  </si>
  <si>
    <t>20225555050000150</t>
  </si>
  <si>
    <t>Субсидии бюджетам на обеспечение комплексного развития сельских территорий</t>
  </si>
  <si>
    <t>20225576000000150</t>
  </si>
  <si>
    <t>20225576050000150</t>
  </si>
  <si>
    <t>Прочие субсидии</t>
  </si>
  <si>
    <t>20229999000000150</t>
  </si>
  <si>
    <t>Прочие субсидии бюджетам муниципальных районов</t>
  </si>
  <si>
    <t>20229999050000150</t>
  </si>
  <si>
    <t>Субвенции бюджетам бюджетной системы Российской Федерации</t>
  </si>
  <si>
    <t>20230000000000150</t>
  </si>
  <si>
    <t>Субвенции местным бюджетам на выполнение передаваемых полномочий субъектов Российской Федерации</t>
  </si>
  <si>
    <t>20230024000000150</t>
  </si>
  <si>
    <t>Субвенции бюджетам муниципальных районов на выполнение передаваемых полномочий субъектов Российской Федерации</t>
  </si>
  <si>
    <t>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</si>
  <si>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</si>
  <si>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</si>
  <si>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</si>
  <si>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20230027050000150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</si>
  <si>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</si>
  <si>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</si>
  <si>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</si>
  <si>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</si>
  <si>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Иные межбюджетные трансферты</t>
  </si>
  <si>
    <t>20240000000000150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</si>
  <si>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</si>
  <si>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</si>
  <si>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</si>
  <si>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20245303050000150</t>
  </si>
  <si>
    <t>Прочие межбюджетные трансферты, передаваемые бюджетам</t>
  </si>
  <si>
    <t>20249999000000150</t>
  </si>
  <si>
    <t>Прочие межбюджетные трансферты, передаваемые бюджетам муниципальных районов</t>
  </si>
  <si>
    <t>20249999050000150</t>
  </si>
  <si>
    <t>ВОЗВРАТ ОСТАТКОВ СУБСИДИЙ, СУБВЕНЦИЙ И ИНЫХ МЕЖБЮДЖЕТНЫХ ТРАНСФЕРТОВ, ИМЕЮЩИХ ЦЕЛЕВОЕ НАЗНАЧЕНИЕ, ПРОШЛЫХ ЛЕТ</t>
  </si>
  <si>
    <t>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</si>
  <si>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</si>
  <si>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21900000050000150</t>
  </si>
  <si>
    <t>Возврат остатков субсидий на реализацию мероприятий по обеспечению жильем молодых семей из бюджетов муниципальных районов</t>
  </si>
  <si>
    <t>21925497050000150</t>
  </si>
  <si>
    <t>Расходы - всего</t>
  </si>
  <si>
    <t>9600</t>
  </si>
  <si>
    <t>0000000000</t>
  </si>
  <si>
    <t>0102</t>
  </si>
  <si>
    <t>0000020300</t>
  </si>
  <si>
    <t>121</t>
  </si>
  <si>
    <t>Расходы</t>
  </si>
  <si>
    <t>Заработная плата</t>
  </si>
  <si>
    <t>211</t>
  </si>
  <si>
    <t>122</t>
  </si>
  <si>
    <t>Прочие несоциальные выплаты персоналу в денежной форме</t>
  </si>
  <si>
    <t>212</t>
  </si>
  <si>
    <t>129</t>
  </si>
  <si>
    <t>Начисления на выплаты по оплате труда</t>
  </si>
  <si>
    <t>213</t>
  </si>
  <si>
    <t>0000029300</t>
  </si>
  <si>
    <t>00000П8050</t>
  </si>
  <si>
    <t>0103</t>
  </si>
  <si>
    <t>0000020400</t>
  </si>
  <si>
    <t>0000021100</t>
  </si>
  <si>
    <t>123</t>
  </si>
  <si>
    <t>Прочие работы, услуги</t>
  </si>
  <si>
    <t>226</t>
  </si>
  <si>
    <t>244</t>
  </si>
  <si>
    <t>0000079492</t>
  </si>
  <si>
    <t>350</t>
  </si>
  <si>
    <t>Иные выплаты текущего характера физическим лицам</t>
  </si>
  <si>
    <t>296</t>
  </si>
  <si>
    <t>0104</t>
  </si>
  <si>
    <t>Социальные пособия и компенсации персоналу в денежной форме</t>
  </si>
  <si>
    <t>266</t>
  </si>
  <si>
    <t>0000029400</t>
  </si>
  <si>
    <t>0000079202</t>
  </si>
  <si>
    <t>Увеличение стоимости прочих материальных запасов</t>
  </si>
  <si>
    <t>346</t>
  </si>
  <si>
    <t>0000079206</t>
  </si>
  <si>
    <t>Увеличение стоимости основных средств</t>
  </si>
  <si>
    <t>310</t>
  </si>
  <si>
    <t>0000079207</t>
  </si>
  <si>
    <t>0105</t>
  </si>
  <si>
    <t>0000051200</t>
  </si>
  <si>
    <t>0106</t>
  </si>
  <si>
    <t>0000020401</t>
  </si>
  <si>
    <t>0000022400</t>
  </si>
  <si>
    <t>0107</t>
  </si>
  <si>
    <t>0000002003</t>
  </si>
  <si>
    <t>880</t>
  </si>
  <si>
    <t>Иные выплаты текущего характера организациям</t>
  </si>
  <si>
    <t>297</t>
  </si>
  <si>
    <t>0111</t>
  </si>
  <si>
    <t>0000070050</t>
  </si>
  <si>
    <t>870</t>
  </si>
  <si>
    <t>0113</t>
  </si>
  <si>
    <t>0000078186</t>
  </si>
  <si>
    <t>241</t>
  </si>
  <si>
    <t>621</t>
  </si>
  <si>
    <t>Безвозмездные перечисления (передачи) текущего характера сектора государственного управления</t>
  </si>
  <si>
    <t>0000093990</t>
  </si>
  <si>
    <t>111</t>
  </si>
  <si>
    <t>112</t>
  </si>
  <si>
    <t>119</t>
  </si>
  <si>
    <t>Услуги связи</t>
  </si>
  <si>
    <t>221</t>
  </si>
  <si>
    <t>Арендная плата за пользование имуществом (за исключением земельных участков и других обособленных природных объектов)</t>
  </si>
  <si>
    <t>224</t>
  </si>
  <si>
    <t>Работы, услуги по содержанию имущества</t>
  </si>
  <si>
    <t>225</t>
  </si>
  <si>
    <t>Увеличение стоимости прочих материальных запасов однократного применения</t>
  </si>
  <si>
    <t>349</t>
  </si>
  <si>
    <t>247</t>
  </si>
  <si>
    <t>Коммунальные услуги</t>
  </si>
  <si>
    <t>223</t>
  </si>
  <si>
    <t>360</t>
  </si>
  <si>
    <t>831</t>
  </si>
  <si>
    <t>851</t>
  </si>
  <si>
    <t>Налоги, пошлины и сборы</t>
  </si>
  <si>
    <t>291</t>
  </si>
  <si>
    <t>852</t>
  </si>
  <si>
    <t>853</t>
  </si>
  <si>
    <t>Штрафы за нарушение законодательства о налогах и сборах, законодательства о страховых взносах</t>
  </si>
  <si>
    <t>292</t>
  </si>
  <si>
    <t>0000093991</t>
  </si>
  <si>
    <t>Увеличение стоимости материальных запасов для целей капитальных вложений</t>
  </si>
  <si>
    <t>347</t>
  </si>
  <si>
    <t>0203</t>
  </si>
  <si>
    <t>540</t>
  </si>
  <si>
    <t>Перечисления текущего характера другим бюджетам бюджетной системы Российской Федерации</t>
  </si>
  <si>
    <t>251</t>
  </si>
  <si>
    <t>0310</t>
  </si>
  <si>
    <t>0000024799</t>
  </si>
  <si>
    <t>0000079517</t>
  </si>
  <si>
    <t>0314</t>
  </si>
  <si>
    <t>0000079511</t>
  </si>
  <si>
    <t>0401</t>
  </si>
  <si>
    <t>0000079510</t>
  </si>
  <si>
    <t>611</t>
  </si>
  <si>
    <t>0405</t>
  </si>
  <si>
    <t>0000077265</t>
  </si>
  <si>
    <t>0000079265</t>
  </si>
  <si>
    <t>0000079505</t>
  </si>
  <si>
    <t>0409</t>
  </si>
  <si>
    <t>0000031522</t>
  </si>
  <si>
    <t>243</t>
  </si>
  <si>
    <t>521</t>
  </si>
  <si>
    <t>00000S4317</t>
  </si>
  <si>
    <t>0000LR3720</t>
  </si>
  <si>
    <t>522</t>
  </si>
  <si>
    <t>Перечисления капитального характера другим бюджетам бюджетной системы Российской Федерации</t>
  </si>
  <si>
    <t>254</t>
  </si>
  <si>
    <t>0412</t>
  </si>
  <si>
    <t>0000079227</t>
  </si>
  <si>
    <t>0000079502</t>
  </si>
  <si>
    <t>00000L5110</t>
  </si>
  <si>
    <t>0502</t>
  </si>
  <si>
    <t>00000L5050</t>
  </si>
  <si>
    <t>00000S4905</t>
  </si>
  <si>
    <t>0503</t>
  </si>
  <si>
    <t>000F255550</t>
  </si>
  <si>
    <t>0505</t>
  </si>
  <si>
    <t>0605</t>
  </si>
  <si>
    <t>00000S7274</t>
  </si>
  <si>
    <t>0701</t>
  </si>
  <si>
    <t>0000042099</t>
  </si>
  <si>
    <t>0000071201</t>
  </si>
  <si>
    <t>0000071231</t>
  </si>
  <si>
    <t>612</t>
  </si>
  <si>
    <t>622</t>
  </si>
  <si>
    <t>0000071448</t>
  </si>
  <si>
    <t>0000078110</t>
  </si>
  <si>
    <t>0702</t>
  </si>
  <si>
    <t>0000042199</t>
  </si>
  <si>
    <t>0000053030</t>
  </si>
  <si>
    <t>0000071031</t>
  </si>
  <si>
    <t>0000071202</t>
  </si>
  <si>
    <t>0000071218</t>
  </si>
  <si>
    <t>0000071219</t>
  </si>
  <si>
    <t>0000079509</t>
  </si>
  <si>
    <t>113</t>
  </si>
  <si>
    <t>00000A7501</t>
  </si>
  <si>
    <t>00000L3040</t>
  </si>
  <si>
    <t>000E250980</t>
  </si>
  <si>
    <t>000EВ51790</t>
  </si>
  <si>
    <t>0703</t>
  </si>
  <si>
    <t>0000042397</t>
  </si>
  <si>
    <t>624</t>
  </si>
  <si>
    <t>0000042398</t>
  </si>
  <si>
    <t>0000042399</t>
  </si>
  <si>
    <t>00000S1101</t>
  </si>
  <si>
    <t>0707</t>
  </si>
  <si>
    <t>0000079513</t>
  </si>
  <si>
    <t>0709</t>
  </si>
  <si>
    <t>0000043599</t>
  </si>
  <si>
    <t>0000045298</t>
  </si>
  <si>
    <t>0000045299</t>
  </si>
  <si>
    <t>0000071432</t>
  </si>
  <si>
    <t>0000079211</t>
  </si>
  <si>
    <t>Увеличение стоимости лекарственных препаратов и материалов, применяемых в медицинских целях</t>
  </si>
  <si>
    <t>341</t>
  </si>
  <si>
    <t>Увеличение стоимости горюче-смазочных материалов</t>
  </si>
  <si>
    <t>343</t>
  </si>
  <si>
    <t>Увеличение стоимости продуктов питания</t>
  </si>
  <si>
    <t>342</t>
  </si>
  <si>
    <t>0801</t>
  </si>
  <si>
    <t>0000044099</t>
  </si>
  <si>
    <t>0000044299</t>
  </si>
  <si>
    <t>00000L5190</t>
  </si>
  <si>
    <t>000A155130</t>
  </si>
  <si>
    <t>000A255190</t>
  </si>
  <si>
    <t>0804</t>
  </si>
  <si>
    <t>0000079512</t>
  </si>
  <si>
    <t>1001</t>
  </si>
  <si>
    <t>0000049101</t>
  </si>
  <si>
    <t>321</t>
  </si>
  <si>
    <t>Пенсии, пособия, выплачиваемые работодателями, нанимателями бывшим работникам в денежной форме</t>
  </si>
  <si>
    <t>264</t>
  </si>
  <si>
    <t>1003</t>
  </si>
  <si>
    <t>0000074505</t>
  </si>
  <si>
    <t>811</t>
  </si>
  <si>
    <t>Безвозмездные перечисления иным нефинансовым организациям (за исключением нефинансовых организаций государственного сектора) на производство</t>
  </si>
  <si>
    <t>245</t>
  </si>
  <si>
    <t>00000L5764</t>
  </si>
  <si>
    <t>322</t>
  </si>
  <si>
    <t>Пособия по социальной помощи населению в денежной форме</t>
  </si>
  <si>
    <t>262</t>
  </si>
  <si>
    <t>1004</t>
  </si>
  <si>
    <t>0000071228</t>
  </si>
  <si>
    <t>0000071230</t>
  </si>
  <si>
    <t>323</t>
  </si>
  <si>
    <t>Пособия по социальной помощи населению в натуральной форме</t>
  </si>
  <si>
    <t>263</t>
  </si>
  <si>
    <t>0000072411</t>
  </si>
  <si>
    <t>313</t>
  </si>
  <si>
    <t>0000072421</t>
  </si>
  <si>
    <t>0000072431</t>
  </si>
  <si>
    <t>00000L4970</t>
  </si>
  <si>
    <t>1006</t>
  </si>
  <si>
    <t>0000079504</t>
  </si>
  <si>
    <t>0000079506</t>
  </si>
  <si>
    <t>1102</t>
  </si>
  <si>
    <t>0000051297</t>
  </si>
  <si>
    <t>1301</t>
  </si>
  <si>
    <t>0000006065</t>
  </si>
  <si>
    <t>730</t>
  </si>
  <si>
    <t>Обслуживание внутреннего долга</t>
  </si>
  <si>
    <t>231</t>
  </si>
  <si>
    <t>1401</t>
  </si>
  <si>
    <t>0000051603</t>
  </si>
  <si>
    <t>511</t>
  </si>
  <si>
    <t>0000078060</t>
  </si>
  <si>
    <t>1403</t>
  </si>
  <si>
    <t>0000004927</t>
  </si>
  <si>
    <t>0000051702</t>
  </si>
  <si>
    <t>0000051703</t>
  </si>
  <si>
    <t>Результат исполнения бюджета (дефицит / профицит)</t>
  </si>
  <si>
    <t>7900</t>
  </si>
  <si>
    <t>X</t>
  </si>
  <si>
    <t>ИТОГО</t>
  </si>
  <si>
    <t>90000000000000000</t>
  </si>
  <si>
    <t>ИСТОЧНИКИ ВНУТРЕННЕГО ФИНАНСИРОВАНИЯ ДЕФИЦИТОВ БЮДЖЕТОВ</t>
  </si>
  <si>
    <t>01000000000000000</t>
  </si>
  <si>
    <t>Бюджетные кредиты из других бюджетов бюджетной системы Российской Федерации</t>
  </si>
  <si>
    <t>01030000000000000</t>
  </si>
  <si>
    <t>Бюджетные кредиты из других бюджетов бюджетной системы Российской Федерации в валюте Российской Федерации</t>
  </si>
  <si>
    <t>01030100000000000</t>
  </si>
  <si>
    <t>Погашение бюджетных кредитов, полученных из других бюджетов бюджетной системы Российской Федерации в валюте Российской Федерации</t>
  </si>
  <si>
    <t>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</si>
  <si>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</si>
  <si>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01030100050000810</t>
  </si>
  <si>
    <t>Изменение остатков средств</t>
  </si>
  <si>
    <t>Изменение остатков средств на счетах по учету средств бюджета</t>
  </si>
  <si>
    <t>01050000000000000</t>
  </si>
  <si>
    <t>Увеличение остатков средств бюджетов</t>
  </si>
  <si>
    <t>01050000000000500</t>
  </si>
  <si>
    <t>Увеличение прочих остатков средств бюджетов</t>
  </si>
  <si>
    <t>01050200000000500</t>
  </si>
  <si>
    <t>Увеличение прочих остатков денежных средств бюджетов</t>
  </si>
  <si>
    <t>01050201000000510</t>
  </si>
  <si>
    <t>Увеличение прочих остатков денежных средств бюджетов муниципальных районов</t>
  </si>
  <si>
    <t>01050201050000510</t>
  </si>
  <si>
    <t>Уменьшение остатков средств бюджетов</t>
  </si>
  <si>
    <t>01050000000000600</t>
  </si>
  <si>
    <t>Уменьшение прочих остатков средств бюджетов</t>
  </si>
  <si>
    <t>01050200000000600</t>
  </si>
  <si>
    <t>Уменьшение прочих остатков денежных средств бюджетов</t>
  </si>
  <si>
    <t>01050201000000610</t>
  </si>
  <si>
    <t>Уменьшение прочих остатков денежных средств бюджетов муниципальных районов</t>
  </si>
  <si>
    <t>01050201050000610</t>
  </si>
  <si>
    <t>1. Доходы бюджета</t>
  </si>
  <si>
    <t>АНАЛИЗ  ИСПОЛНЕНИЯ БЮДЖЕТА МУНИЦИПАЛЬНОГО РАЙОНА "АГИНСКИЙ РАЙОН" ЗА 2 КВАРТАЛ 2024 ГОДА</t>
  </si>
  <si>
    <t>Наименование показателя</t>
  </si>
  <si>
    <t>Код дохода по бюджетной классификации</t>
  </si>
  <si>
    <t>Утвержденные бюджетные назначения</t>
  </si>
  <si>
    <t>Исполнено</t>
  </si>
  <si>
    <t>Неисполненные назначения</t>
  </si>
  <si>
    <t>% исполнения</t>
  </si>
  <si>
    <t>2. Расходы бюджета</t>
  </si>
  <si>
    <t>Наименование</t>
  </si>
  <si>
    <t>РЗПР</t>
  </si>
  <si>
    <t>ЦСР</t>
  </si>
  <si>
    <t>ВР</t>
  </si>
  <si>
    <t>ЭКР</t>
  </si>
  <si>
    <t xml:space="preserve">  Источники финансирования дефицита бюджета </t>
  </si>
  <si>
    <t>Код источника финансирования по бюджетной классификации</t>
  </si>
</sst>
</file>

<file path=xl/styles.xml><?xml version="1.0" encoding="utf-8"?>
<styleSheet xmlns="http://schemas.openxmlformats.org/spreadsheetml/2006/main">
  <numFmts count="3">
    <numFmt numFmtId="164" formatCode="_(* #,##0.00_);_(* \(#,##0.00\);_(* &quot;-&quot;??_);_(@_)"/>
    <numFmt numFmtId="165" formatCode="dd\.mm\.yyyy"/>
    <numFmt numFmtId="166" formatCode="#,##0.00_ ;\-#,##0.00"/>
  </numFmts>
  <fonts count="38">
    <font>
      <sz val="11"/>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sz val="11"/>
      <color theme="1"/>
      <name val="Calibri"/>
      <family val="2"/>
      <charset val="204"/>
      <scheme val="minor"/>
    </font>
    <font>
      <sz val="11"/>
      <color theme="1"/>
      <name val="Calibri"/>
      <scheme val="minor"/>
    </font>
    <font>
      <sz val="11"/>
      <name val="Calibri"/>
    </font>
    <font>
      <sz val="11"/>
      <color rgb="FF000000"/>
      <name val="Calibri"/>
      <scheme val="minor"/>
    </font>
    <font>
      <sz val="10"/>
      <color indexed="8"/>
      <name val="Arial"/>
    </font>
    <font>
      <sz val="10"/>
      <name val="Arial Cyr"/>
      <charset val="204"/>
    </font>
    <font>
      <sz val="8"/>
      <name val="Arial"/>
    </font>
    <font>
      <sz val="8"/>
      <name val="Arial Cyr"/>
    </font>
    <font>
      <sz val="9"/>
      <name val="Arial Cyr"/>
    </font>
    <font>
      <sz val="10"/>
      <name val="Arial"/>
    </font>
    <font>
      <sz val="10"/>
      <name val="Arial Cyr"/>
    </font>
    <font>
      <sz val="12"/>
      <name val="Times New Roman"/>
    </font>
    <font>
      <b/>
      <sz val="10"/>
      <name val="Arial Cyr"/>
    </font>
    <font>
      <b/>
      <sz val="11"/>
      <name val="Arial Cyr"/>
    </font>
    <font>
      <sz val="6"/>
      <name val="Arial Cyr"/>
    </font>
    <font>
      <sz val="12"/>
      <name val="Times New Roman"/>
      <family val="1"/>
      <charset val="204"/>
    </font>
    <font>
      <sz val="11"/>
      <name val="Calibri"/>
      <family val="2"/>
      <charset val="204"/>
    </font>
    <font>
      <sz val="8"/>
      <name val="Arial"/>
      <family val="2"/>
      <charset val="204"/>
    </font>
    <font>
      <sz val="10"/>
      <name val="Arial"/>
      <family val="2"/>
      <charset val="204"/>
    </font>
    <font>
      <sz val="10"/>
      <color indexed="8"/>
      <name val="Arial"/>
      <family val="2"/>
      <charset val="204"/>
    </font>
    <font>
      <sz val="10"/>
      <color rgb="FF000000"/>
      <name val="Arial Cyr"/>
    </font>
    <font>
      <sz val="10"/>
      <color rgb="FF000000"/>
      <name val="Arial"/>
    </font>
    <font>
      <sz val="10"/>
      <color rgb="FF000000"/>
      <name val="Arial"/>
      <family val="2"/>
      <charset val="204"/>
    </font>
    <font>
      <sz val="8"/>
      <color rgb="FF000000"/>
      <name val="Arial Cyr"/>
    </font>
    <font>
      <sz val="9"/>
      <color rgb="FF000000"/>
      <name val="Arial Cyr"/>
    </font>
    <font>
      <sz val="8"/>
      <color rgb="FF000000"/>
      <name val="Arial"/>
    </font>
    <font>
      <sz val="8"/>
      <color rgb="FF000000"/>
      <name val="Arial"/>
      <family val="2"/>
      <charset val="204"/>
    </font>
    <font>
      <sz val="6"/>
      <color rgb="FF000000"/>
      <name val="Arial Cyr"/>
    </font>
    <font>
      <b/>
      <sz val="11"/>
      <color rgb="FF000000"/>
      <name val="Arial Cyr"/>
    </font>
    <font>
      <sz val="11"/>
      <color rgb="FF000000"/>
      <name val="Calibri"/>
      <family val="2"/>
      <charset val="204"/>
      <scheme val="minor"/>
    </font>
    <font>
      <b/>
      <sz val="10"/>
      <color rgb="FF000000"/>
      <name val="Arial Cyr"/>
    </font>
    <font>
      <sz val="12"/>
      <color rgb="FF000000"/>
      <name val="Times New Roman"/>
    </font>
    <font>
      <sz val="12"/>
      <color rgb="FF000000"/>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CCCC"/>
      </patternFill>
    </fill>
  </fills>
  <borders count="7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top/>
      <bottom/>
      <diagonal/>
    </border>
    <border>
      <left style="medium">
        <color indexed="64"/>
      </left>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8"/>
      </left>
      <right style="thin">
        <color indexed="64"/>
      </right>
      <top style="thin">
        <color indexed="64"/>
      </top>
      <bottom style="thin">
        <color indexed="64"/>
      </bottom>
      <diagonal/>
    </border>
    <border>
      <left style="thin">
        <color indexed="8"/>
      </left>
      <right style="medium">
        <color indexed="64"/>
      </right>
      <top style="thin">
        <color indexed="64"/>
      </top>
      <bottom style="hair">
        <color indexed="64"/>
      </bottom>
      <diagonal/>
    </border>
    <border>
      <left style="thin">
        <color indexed="8"/>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right/>
      <top/>
      <bottom style="hair">
        <color rgb="FF000000"/>
      </bottom>
      <diagonal/>
    </border>
    <border>
      <left/>
      <right/>
      <top style="hair">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diagonal/>
    </border>
    <border>
      <left/>
      <right/>
      <top/>
      <bottom style="medium">
        <color rgb="FF000000"/>
      </bottom>
      <diagonal/>
    </border>
    <border>
      <left/>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diagonal/>
    </border>
    <border>
      <left style="medium">
        <color rgb="FF000000"/>
      </left>
      <right/>
      <top/>
      <bottom/>
      <diagonal/>
    </border>
    <border>
      <left style="thin">
        <color rgb="FF000000"/>
      </left>
      <right/>
      <top style="thin">
        <color rgb="FF000000"/>
      </top>
      <bottom/>
      <diagonal/>
    </border>
    <border>
      <left style="thin">
        <color rgb="FF000000"/>
      </left>
      <right style="medium">
        <color rgb="FF000000"/>
      </right>
      <top/>
      <bottom style="hair">
        <color rgb="FF000000"/>
      </bottom>
      <diagonal/>
    </border>
    <border>
      <left/>
      <right/>
      <top style="hair">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style="medium">
        <color rgb="FF000000"/>
      </bottom>
      <diagonal/>
    </border>
  </borders>
  <cellStyleXfs count="506">
    <xf numFmtId="0" fontId="0" fillId="0" borderId="0"/>
    <xf numFmtId="0" fontId="6" fillId="0" borderId="0"/>
    <xf numFmtId="0" fontId="1" fillId="0" borderId="0"/>
    <xf numFmtId="0" fontId="9" fillId="0" borderId="0">
      <alignment horizontal="left"/>
    </xf>
    <xf numFmtId="0" fontId="24" fillId="0" borderId="0">
      <alignment horizontal="left"/>
    </xf>
    <xf numFmtId="0" fontId="24" fillId="0" borderId="0">
      <alignment horizontal="left"/>
    </xf>
    <xf numFmtId="0" fontId="24" fillId="0" borderId="0">
      <alignment horizontal="left"/>
    </xf>
    <xf numFmtId="0" fontId="9" fillId="0" borderId="0">
      <alignment horizontal="left"/>
    </xf>
    <xf numFmtId="0" fontId="24" fillId="0" borderId="0">
      <alignment horizontal="left"/>
    </xf>
    <xf numFmtId="0" fontId="1" fillId="0" borderId="0"/>
    <xf numFmtId="0" fontId="1" fillId="0" borderId="0"/>
    <xf numFmtId="0" fontId="1" fillId="0" borderId="0"/>
    <xf numFmtId="0" fontId="9" fillId="0" borderId="0">
      <alignment horizontal="left"/>
    </xf>
    <xf numFmtId="0" fontId="24" fillId="0" borderId="0">
      <alignment horizontal="left"/>
    </xf>
    <xf numFmtId="0" fontId="24" fillId="0" borderId="0">
      <alignment horizontal="left"/>
    </xf>
    <xf numFmtId="0" fontId="24" fillId="0" borderId="0">
      <alignment horizontal="left"/>
    </xf>
    <xf numFmtId="0" fontId="9" fillId="0" borderId="0">
      <alignment horizontal="left"/>
    </xf>
    <xf numFmtId="0" fontId="24" fillId="0" borderId="0">
      <alignment horizontal="left"/>
    </xf>
    <xf numFmtId="0" fontId="1" fillId="0" borderId="0"/>
    <xf numFmtId="0" fontId="1" fillId="0" borderId="0"/>
    <xf numFmtId="0" fontId="25" fillId="0" borderId="1">
      <alignment horizontal="left" wrapText="1"/>
    </xf>
    <xf numFmtId="0" fontId="26" fillId="0" borderId="0"/>
    <xf numFmtId="0" fontId="14" fillId="0" borderId="0"/>
    <xf numFmtId="0" fontId="23" fillId="0" borderId="0"/>
    <xf numFmtId="0" fontId="23" fillId="0" borderId="0"/>
    <xf numFmtId="0" fontId="23" fillId="0" borderId="0"/>
    <xf numFmtId="0" fontId="14" fillId="0" borderId="0"/>
    <xf numFmtId="0" fontId="23" fillId="0" borderId="0"/>
    <xf numFmtId="0" fontId="27" fillId="0" borderId="0"/>
    <xf numFmtId="0" fontId="26" fillId="0" borderId="0"/>
    <xf numFmtId="0" fontId="14" fillId="0" borderId="0"/>
    <xf numFmtId="0" fontId="23" fillId="0" borderId="0"/>
    <xf numFmtId="0" fontId="23" fillId="0" borderId="0"/>
    <xf numFmtId="0" fontId="23" fillId="0" borderId="0"/>
    <xf numFmtId="0" fontId="14" fillId="0" borderId="0"/>
    <xf numFmtId="0" fontId="23" fillId="0" borderId="0"/>
    <xf numFmtId="0" fontId="27" fillId="0" borderId="0"/>
    <xf numFmtId="0" fontId="1" fillId="0" borderId="0"/>
    <xf numFmtId="0" fontId="9" fillId="0" borderId="0">
      <alignment horizontal="left"/>
    </xf>
    <xf numFmtId="0" fontId="24" fillId="0" borderId="0">
      <alignment horizontal="left"/>
    </xf>
    <xf numFmtId="0" fontId="24" fillId="0" borderId="0">
      <alignment horizontal="left"/>
    </xf>
    <xf numFmtId="0" fontId="24" fillId="0" borderId="0">
      <alignment horizontal="left"/>
    </xf>
    <xf numFmtId="0" fontId="9" fillId="0" borderId="0">
      <alignment horizontal="left"/>
    </xf>
    <xf numFmtId="0" fontId="24" fillId="0" borderId="0">
      <alignment horizontal="left"/>
    </xf>
    <xf numFmtId="0" fontId="1" fillId="0" borderId="0"/>
    <xf numFmtId="0" fontId="1" fillId="0" borderId="0"/>
    <xf numFmtId="49" fontId="25" fillId="0" borderId="0"/>
    <xf numFmtId="0" fontId="15" fillId="0" borderId="3"/>
    <xf numFmtId="0" fontId="15" fillId="0" borderId="3"/>
    <xf numFmtId="0" fontId="25" fillId="0" borderId="0">
      <alignment wrapText="1"/>
    </xf>
    <xf numFmtId="0" fontId="15" fillId="0" borderId="4"/>
    <xf numFmtId="0" fontId="15" fillId="0" borderId="4"/>
    <xf numFmtId="0" fontId="28" fillId="0" borderId="0">
      <alignment wrapText="1"/>
    </xf>
    <xf numFmtId="0" fontId="15" fillId="0" borderId="4"/>
    <xf numFmtId="0" fontId="15" fillId="0" borderId="4"/>
    <xf numFmtId="0" fontId="28" fillId="0" borderId="2">
      <alignment horizontal="left"/>
    </xf>
    <xf numFmtId="0" fontId="12" fillId="0" borderId="0">
      <alignment wrapText="1"/>
    </xf>
    <xf numFmtId="0" fontId="12" fillId="0" borderId="0">
      <alignment wrapText="1"/>
    </xf>
    <xf numFmtId="0" fontId="28" fillId="0" borderId="41">
      <alignment horizontal="left" wrapText="1" indent="2"/>
    </xf>
    <xf numFmtId="0" fontId="12" fillId="0" borderId="5">
      <alignment horizontal="left"/>
    </xf>
    <xf numFmtId="0" fontId="12" fillId="0" borderId="5">
      <alignment horizontal="left"/>
    </xf>
    <xf numFmtId="0" fontId="28" fillId="0" borderId="42">
      <alignment horizontal="left" wrapText="1"/>
    </xf>
    <xf numFmtId="0" fontId="12" fillId="0" borderId="6">
      <alignment horizontal="left" wrapText="1" indent="2"/>
    </xf>
    <xf numFmtId="0" fontId="12" fillId="0" borderId="6">
      <alignment horizontal="left" wrapText="1" indent="2"/>
    </xf>
    <xf numFmtId="0" fontId="28" fillId="0" borderId="43">
      <alignment horizontal="left" wrapText="1" indent="2"/>
    </xf>
    <xf numFmtId="0" fontId="12" fillId="0" borderId="7">
      <alignment horizontal="left" wrapText="1"/>
    </xf>
    <xf numFmtId="0" fontId="12" fillId="0" borderId="7">
      <alignment horizontal="left" wrapText="1"/>
    </xf>
    <xf numFmtId="0" fontId="25" fillId="4" borderId="44"/>
    <xf numFmtId="0" fontId="12" fillId="0" borderId="8">
      <alignment horizontal="left" wrapText="1" indent="2"/>
    </xf>
    <xf numFmtId="0" fontId="12" fillId="0" borderId="8">
      <alignment horizontal="left" wrapText="1" indent="2"/>
    </xf>
    <xf numFmtId="0" fontId="25" fillId="4" borderId="45"/>
    <xf numFmtId="0" fontId="15" fillId="2" borderId="9"/>
    <xf numFmtId="0" fontId="15" fillId="2" borderId="9"/>
    <xf numFmtId="49" fontId="28" fillId="0" borderId="0">
      <alignment wrapText="1"/>
    </xf>
    <xf numFmtId="0" fontId="12" fillId="0" borderId="0">
      <alignment wrapText="1"/>
    </xf>
    <xf numFmtId="0" fontId="12" fillId="0" borderId="0">
      <alignment wrapText="1"/>
    </xf>
    <xf numFmtId="49" fontId="28" fillId="0" borderId="2">
      <alignment horizontal="left"/>
    </xf>
    <xf numFmtId="0" fontId="12" fillId="0" borderId="5">
      <alignment horizontal="left"/>
    </xf>
    <xf numFmtId="0" fontId="12" fillId="0" borderId="5">
      <alignment horizontal="left"/>
    </xf>
    <xf numFmtId="0" fontId="28" fillId="0" borderId="46">
      <alignment horizontal="center" vertical="center" shrinkToFit="1"/>
    </xf>
    <xf numFmtId="0" fontId="12" fillId="0" borderId="10">
      <alignment horizontal="center" vertical="center" shrinkToFit="1"/>
    </xf>
    <xf numFmtId="0" fontId="12" fillId="0" borderId="10">
      <alignment horizontal="center" vertical="center" shrinkToFit="1"/>
    </xf>
    <xf numFmtId="0" fontId="28" fillId="0" borderId="47">
      <alignment horizontal="center" vertical="center" shrinkToFit="1"/>
    </xf>
    <xf numFmtId="0" fontId="12" fillId="0" borderId="11">
      <alignment horizontal="center" vertical="center" shrinkToFit="1"/>
    </xf>
    <xf numFmtId="0" fontId="12" fillId="0" borderId="11">
      <alignment horizontal="center" vertical="center" shrinkToFit="1"/>
    </xf>
    <xf numFmtId="0" fontId="25" fillId="4" borderId="48"/>
    <xf numFmtId="0" fontId="12" fillId="0" borderId="12">
      <alignment horizontal="center" vertical="center" shrinkToFit="1"/>
    </xf>
    <xf numFmtId="0" fontId="12" fillId="0" borderId="12">
      <alignment horizontal="center" vertical="center" shrinkToFit="1"/>
    </xf>
    <xf numFmtId="49" fontId="28" fillId="0" borderId="0">
      <alignment horizontal="center"/>
    </xf>
    <xf numFmtId="0" fontId="12" fillId="0" borderId="13">
      <alignment horizontal="center" vertical="center" shrinkToFit="1"/>
    </xf>
    <xf numFmtId="0" fontId="12" fillId="0" borderId="13">
      <alignment horizontal="center" vertical="center" shrinkToFit="1"/>
    </xf>
    <xf numFmtId="0" fontId="28" fillId="0" borderId="2">
      <alignment horizontal="center" shrinkToFit="1"/>
    </xf>
    <xf numFmtId="0" fontId="15" fillId="2" borderId="14"/>
    <xf numFmtId="0" fontId="15" fillId="2" borderId="14"/>
    <xf numFmtId="49" fontId="28" fillId="0" borderId="49">
      <alignment horizontal="center" vertical="center"/>
    </xf>
    <xf numFmtId="0" fontId="12" fillId="0" borderId="0">
      <alignment horizontal="center"/>
    </xf>
    <xf numFmtId="0" fontId="12" fillId="0" borderId="0">
      <alignment horizontal="center"/>
    </xf>
    <xf numFmtId="49" fontId="28" fillId="0" borderId="1">
      <alignment horizontal="center" vertical="center"/>
    </xf>
    <xf numFmtId="0" fontId="12" fillId="0" borderId="5">
      <alignment horizontal="center" shrinkToFit="1"/>
    </xf>
    <xf numFmtId="0" fontId="12" fillId="0" borderId="5">
      <alignment horizontal="center" shrinkToFit="1"/>
    </xf>
    <xf numFmtId="49" fontId="28" fillId="0" borderId="2">
      <alignment horizontal="center" vertical="center" shrinkToFit="1"/>
    </xf>
    <xf numFmtId="0" fontId="12" fillId="0" borderId="15">
      <alignment horizontal="center" vertical="center"/>
    </xf>
    <xf numFmtId="0" fontId="12" fillId="0" borderId="15">
      <alignment horizontal="center" vertical="center"/>
    </xf>
    <xf numFmtId="166" fontId="28" fillId="0" borderId="1">
      <alignment horizontal="right" vertical="center" shrinkToFit="1"/>
    </xf>
    <xf numFmtId="0" fontId="12" fillId="0" borderId="16">
      <alignment horizontal="center" vertical="center"/>
    </xf>
    <xf numFmtId="0" fontId="12" fillId="0" borderId="16">
      <alignment horizontal="center" vertical="center"/>
    </xf>
    <xf numFmtId="4" fontId="28" fillId="0" borderId="1">
      <alignment horizontal="right" shrinkToFit="1"/>
    </xf>
    <xf numFmtId="0" fontId="12" fillId="0" borderId="17">
      <alignment horizontal="center" vertical="center"/>
    </xf>
    <xf numFmtId="0" fontId="12" fillId="0" borderId="17">
      <alignment horizontal="center" vertical="center"/>
    </xf>
    <xf numFmtId="49" fontId="29" fillId="0" borderId="0"/>
    <xf numFmtId="0" fontId="12" fillId="0" borderId="18">
      <alignment horizontal="center" vertical="center"/>
    </xf>
    <xf numFmtId="0" fontId="12" fillId="0" borderId="18">
      <alignment horizontal="center" vertical="center"/>
    </xf>
    <xf numFmtId="49" fontId="25" fillId="0" borderId="2">
      <alignment shrinkToFit="1"/>
    </xf>
    <xf numFmtId="0" fontId="12" fillId="0" borderId="5">
      <alignment horizontal="center" vertical="center" shrinkToFit="1"/>
    </xf>
    <xf numFmtId="0" fontId="12" fillId="0" borderId="5">
      <alignment horizontal="center" vertical="center" shrinkToFit="1"/>
    </xf>
    <xf numFmtId="49" fontId="28" fillId="0" borderId="2">
      <alignment horizontal="right"/>
    </xf>
    <xf numFmtId="0" fontId="12" fillId="0" borderId="16">
      <alignment horizontal="right" vertical="center" shrinkToFit="1"/>
    </xf>
    <xf numFmtId="0" fontId="12" fillId="0" borderId="16">
      <alignment horizontal="right" vertical="center" shrinkToFit="1"/>
    </xf>
    <xf numFmtId="166" fontId="28" fillId="0" borderId="50">
      <alignment horizontal="right" vertical="center" shrinkToFit="1"/>
    </xf>
    <xf numFmtId="0" fontId="12" fillId="0" borderId="18">
      <alignment horizontal="right" vertical="center" shrinkToFit="1"/>
    </xf>
    <xf numFmtId="0" fontId="12" fillId="0" borderId="18">
      <alignment horizontal="right" vertical="center" shrinkToFit="1"/>
    </xf>
    <xf numFmtId="4" fontId="28" fillId="0" borderId="50">
      <alignment horizontal="right" shrinkToFit="1"/>
    </xf>
    <xf numFmtId="0" fontId="12" fillId="0" borderId="18">
      <alignment horizontal="right" shrinkToFit="1"/>
    </xf>
    <xf numFmtId="0" fontId="12" fillId="0" borderId="18">
      <alignment horizontal="right" shrinkToFit="1"/>
    </xf>
    <xf numFmtId="0" fontId="25" fillId="4" borderId="2"/>
    <xf numFmtId="0" fontId="13" fillId="0" borderId="0"/>
    <xf numFmtId="0" fontId="13" fillId="0" borderId="0"/>
    <xf numFmtId="0" fontId="30" fillId="0" borderId="50">
      <alignment wrapText="1"/>
    </xf>
    <xf numFmtId="0" fontId="15" fillId="0" borderId="5">
      <alignment shrinkToFit="1"/>
    </xf>
    <xf numFmtId="0" fontId="15" fillId="0" borderId="5">
      <alignment shrinkToFit="1"/>
    </xf>
    <xf numFmtId="0" fontId="31" fillId="0" borderId="50">
      <alignment wrapText="1"/>
    </xf>
    <xf numFmtId="0" fontId="30" fillId="0" borderId="50"/>
    <xf numFmtId="0" fontId="12" fillId="0" borderId="5">
      <alignment horizontal="right"/>
    </xf>
    <xf numFmtId="0" fontId="12" fillId="0" borderId="5">
      <alignment horizontal="right"/>
    </xf>
    <xf numFmtId="0" fontId="31" fillId="0" borderId="50"/>
    <xf numFmtId="49" fontId="28" fillId="0" borderId="50">
      <alignment horizontal="center" shrinkToFit="1"/>
    </xf>
    <xf numFmtId="0" fontId="12" fillId="0" borderId="6">
      <alignment horizontal="right" vertical="center" shrinkToFit="1"/>
    </xf>
    <xf numFmtId="0" fontId="12" fillId="0" borderId="6">
      <alignment horizontal="right" vertical="center" shrinkToFit="1"/>
    </xf>
    <xf numFmtId="49" fontId="28" fillId="0" borderId="1">
      <alignment horizontal="center" vertical="center" shrinkToFit="1"/>
    </xf>
    <xf numFmtId="0" fontId="12" fillId="0" borderId="19">
      <alignment horizontal="right" vertical="center" shrinkToFit="1"/>
    </xf>
    <xf numFmtId="0" fontId="12" fillId="0" borderId="19">
      <alignment horizontal="right" vertical="center" shrinkToFit="1"/>
    </xf>
    <xf numFmtId="0" fontId="25" fillId="0" borderId="51">
      <alignment horizontal="left"/>
    </xf>
    <xf numFmtId="0" fontId="12" fillId="0" borderId="19">
      <alignment horizontal="right" shrinkToFit="1"/>
    </xf>
    <xf numFmtId="0" fontId="12" fillId="0" borderId="19">
      <alignment horizontal="right" shrinkToFit="1"/>
    </xf>
    <xf numFmtId="0" fontId="32" fillId="0" borderId="0">
      <alignment horizontal="center"/>
    </xf>
    <xf numFmtId="0" fontId="15" fillId="2" borderId="5"/>
    <xf numFmtId="0" fontId="15" fillId="2" borderId="5"/>
    <xf numFmtId="0" fontId="25" fillId="0" borderId="0">
      <alignment horizontal="left"/>
    </xf>
    <xf numFmtId="0" fontId="11" fillId="0" borderId="19">
      <alignment wrapText="1"/>
    </xf>
    <xf numFmtId="0" fontId="22" fillId="0" borderId="19">
      <alignment wrapText="1"/>
    </xf>
    <xf numFmtId="0" fontId="22" fillId="0" borderId="19">
      <alignment wrapText="1"/>
    </xf>
    <xf numFmtId="0" fontId="22" fillId="0" borderId="19">
      <alignment wrapText="1"/>
    </xf>
    <xf numFmtId="0" fontId="11" fillId="0" borderId="19">
      <alignment wrapText="1"/>
    </xf>
    <xf numFmtId="0" fontId="22" fillId="0" borderId="19">
      <alignment wrapText="1"/>
    </xf>
    <xf numFmtId="49" fontId="28" fillId="0" borderId="0">
      <alignment horizontal="left"/>
    </xf>
    <xf numFmtId="0" fontId="11" fillId="0" borderId="19"/>
    <xf numFmtId="0" fontId="22" fillId="0" borderId="19"/>
    <xf numFmtId="0" fontId="22" fillId="0" borderId="19"/>
    <xf numFmtId="0" fontId="22" fillId="0" borderId="19"/>
    <xf numFmtId="0" fontId="11" fillId="0" borderId="19"/>
    <xf numFmtId="0" fontId="22" fillId="0" borderId="19"/>
    <xf numFmtId="0" fontId="25" fillId="0" borderId="2"/>
    <xf numFmtId="0" fontId="12" fillId="0" borderId="19">
      <alignment horizontal="center" shrinkToFit="1"/>
    </xf>
    <xf numFmtId="0" fontId="12" fillId="0" borderId="19">
      <alignment horizontal="center" shrinkToFit="1"/>
    </xf>
    <xf numFmtId="0" fontId="25" fillId="0" borderId="1">
      <alignment horizontal="left"/>
    </xf>
    <xf numFmtId="0" fontId="15" fillId="0" borderId="20">
      <alignment horizontal="left"/>
    </xf>
    <xf numFmtId="0" fontId="15" fillId="0" borderId="20">
      <alignment horizontal="left"/>
    </xf>
    <xf numFmtId="0" fontId="25" fillId="0" borderId="51"/>
    <xf numFmtId="0" fontId="19" fillId="0" borderId="0">
      <alignment horizontal="center"/>
    </xf>
    <xf numFmtId="0" fontId="19" fillId="0" borderId="0">
      <alignment horizontal="center"/>
    </xf>
    <xf numFmtId="0" fontId="25" fillId="4" borderId="52"/>
    <xf numFmtId="0" fontId="15" fillId="0" borderId="0">
      <alignment horizontal="left"/>
    </xf>
    <xf numFmtId="0" fontId="15" fillId="0" borderId="0">
      <alignment horizontal="left"/>
    </xf>
    <xf numFmtId="0" fontId="25" fillId="0" borderId="53">
      <alignment horizontal="left"/>
    </xf>
    <xf numFmtId="0" fontId="12" fillId="0" borderId="0">
      <alignment horizontal="left"/>
    </xf>
    <xf numFmtId="0" fontId="12" fillId="0" borderId="0">
      <alignment horizontal="left"/>
    </xf>
    <xf numFmtId="0" fontId="28" fillId="0" borderId="2">
      <alignment horizontal="center" wrapText="1"/>
    </xf>
    <xf numFmtId="0" fontId="15" fillId="2" borderId="21"/>
    <xf numFmtId="0" fontId="15" fillId="2" borderId="21"/>
    <xf numFmtId="0" fontId="32" fillId="0" borderId="51">
      <alignment horizontal="center"/>
    </xf>
    <xf numFmtId="0" fontId="15" fillId="0" borderId="22">
      <alignment horizontal="left"/>
    </xf>
    <xf numFmtId="0" fontId="15" fillId="0" borderId="22">
      <alignment horizontal="left"/>
    </xf>
    <xf numFmtId="0" fontId="25" fillId="0" borderId="0">
      <alignment horizontal="center"/>
    </xf>
    <xf numFmtId="0" fontId="12" fillId="0" borderId="5">
      <alignment horizontal="center" wrapText="1"/>
    </xf>
    <xf numFmtId="0" fontId="12" fillId="0" borderId="5">
      <alignment horizontal="center" wrapText="1"/>
    </xf>
    <xf numFmtId="0" fontId="28" fillId="0" borderId="2">
      <alignment horizontal="center"/>
    </xf>
    <xf numFmtId="0" fontId="19" fillId="0" borderId="20">
      <alignment horizontal="center"/>
    </xf>
    <xf numFmtId="0" fontId="19" fillId="0" borderId="20">
      <alignment horizontal="center"/>
    </xf>
    <xf numFmtId="0" fontId="28" fillId="0" borderId="0">
      <alignment horizontal="center"/>
    </xf>
    <xf numFmtId="0" fontId="15" fillId="0" borderId="0">
      <alignment horizontal="center"/>
    </xf>
    <xf numFmtId="0" fontId="15" fillId="0" borderId="0">
      <alignment horizontal="center"/>
    </xf>
    <xf numFmtId="0" fontId="29" fillId="0" borderId="0">
      <alignment horizontal="left"/>
    </xf>
    <xf numFmtId="0" fontId="12" fillId="0" borderId="5">
      <alignment horizontal="center"/>
    </xf>
    <xf numFmtId="0" fontId="12" fillId="0" borderId="5">
      <alignment horizontal="center"/>
    </xf>
    <xf numFmtId="0" fontId="28" fillId="0" borderId="53"/>
    <xf numFmtId="0" fontId="12" fillId="0" borderId="0">
      <alignment horizontal="center"/>
    </xf>
    <xf numFmtId="0" fontId="12" fillId="0" borderId="0">
      <alignment horizontal="center"/>
    </xf>
    <xf numFmtId="0" fontId="32" fillId="0" borderId="0"/>
    <xf numFmtId="0" fontId="13" fillId="0" borderId="0">
      <alignment horizontal="left"/>
    </xf>
    <xf numFmtId="0" fontId="13" fillId="0" borderId="0">
      <alignment horizontal="left"/>
    </xf>
    <xf numFmtId="49" fontId="25" fillId="0" borderId="53"/>
    <xf numFmtId="0" fontId="12" fillId="0" borderId="22"/>
    <xf numFmtId="0" fontId="12" fillId="0" borderId="22"/>
    <xf numFmtId="49" fontId="32" fillId="0" borderId="0"/>
    <xf numFmtId="0" fontId="19" fillId="0" borderId="0"/>
    <xf numFmtId="0" fontId="19" fillId="0" borderId="0"/>
    <xf numFmtId="0" fontId="15" fillId="0" borderId="22"/>
    <xf numFmtId="0" fontId="19" fillId="0" borderId="0"/>
    <xf numFmtId="0" fontId="25" fillId="4" borderId="0"/>
    <xf numFmtId="0" fontId="15" fillId="2" borderId="0"/>
    <xf numFmtId="0" fontId="15" fillId="2" borderId="0"/>
    <xf numFmtId="0" fontId="25" fillId="0" borderId="0"/>
    <xf numFmtId="0" fontId="15" fillId="0" borderId="0"/>
    <xf numFmtId="0" fontId="15" fillId="0" borderId="0"/>
    <xf numFmtId="0" fontId="33" fillId="0" borderId="0">
      <alignment horizontal="center"/>
    </xf>
    <xf numFmtId="0" fontId="18" fillId="0" borderId="0">
      <alignment horizontal="center"/>
    </xf>
    <xf numFmtId="0" fontId="18" fillId="0" borderId="0">
      <alignment horizontal="center"/>
    </xf>
    <xf numFmtId="0" fontId="33" fillId="0" borderId="0"/>
    <xf numFmtId="0" fontId="18" fillId="0" borderId="0"/>
    <xf numFmtId="0" fontId="18" fillId="0" borderId="0"/>
    <xf numFmtId="0" fontId="28" fillId="0" borderId="0"/>
    <xf numFmtId="0" fontId="12" fillId="0" borderId="0"/>
    <xf numFmtId="0" fontId="12" fillId="0" borderId="0"/>
    <xf numFmtId="0" fontId="28" fillId="0" borderId="0">
      <alignment horizontal="left"/>
    </xf>
    <xf numFmtId="0" fontId="12" fillId="0" borderId="0">
      <alignment horizontal="left"/>
    </xf>
    <xf numFmtId="0" fontId="12" fillId="0" borderId="0">
      <alignment horizontal="left"/>
    </xf>
    <xf numFmtId="0" fontId="33" fillId="0" borderId="2">
      <alignment horizontal="center"/>
    </xf>
    <xf numFmtId="0" fontId="15" fillId="0" borderId="5">
      <alignment horizontal="left"/>
    </xf>
    <xf numFmtId="0" fontId="15" fillId="0" borderId="5">
      <alignment horizontal="left"/>
    </xf>
    <xf numFmtId="0" fontId="28" fillId="0" borderId="1">
      <alignment horizontal="center" vertical="top" wrapText="1"/>
    </xf>
    <xf numFmtId="0" fontId="12" fillId="0" borderId="23">
      <alignment horizontal="center" vertical="top" wrapText="1"/>
    </xf>
    <xf numFmtId="0" fontId="12" fillId="0" borderId="23">
      <alignment horizontal="center" vertical="top" wrapText="1"/>
    </xf>
    <xf numFmtId="0" fontId="28" fillId="0" borderId="1">
      <alignment horizontal="center" vertical="center"/>
    </xf>
    <xf numFmtId="0" fontId="12" fillId="0" borderId="23">
      <alignment horizontal="center" vertical="center"/>
    </xf>
    <xf numFmtId="0" fontId="12" fillId="0" borderId="23">
      <alignment horizontal="center" vertical="center"/>
    </xf>
    <xf numFmtId="0" fontId="28" fillId="0" borderId="41">
      <alignment horizontal="left" wrapText="1"/>
    </xf>
    <xf numFmtId="0" fontId="12" fillId="0" borderId="24">
      <alignment horizontal="left" wrapText="1"/>
    </xf>
    <xf numFmtId="0" fontId="12" fillId="0" borderId="24">
      <alignment horizontal="left" wrapText="1"/>
    </xf>
    <xf numFmtId="0" fontId="28" fillId="0" borderId="43">
      <alignment horizontal="left" wrapText="1"/>
    </xf>
    <xf numFmtId="0" fontId="12" fillId="0" borderId="25">
      <alignment horizontal="left" wrapText="1"/>
    </xf>
    <xf numFmtId="0" fontId="12" fillId="0" borderId="25">
      <alignment horizontal="left" wrapText="1"/>
    </xf>
    <xf numFmtId="0" fontId="28" fillId="0" borderId="54">
      <alignment horizontal="left" wrapText="1" indent="2"/>
    </xf>
    <xf numFmtId="0" fontId="12" fillId="0" borderId="26">
      <alignment horizontal="left" wrapText="1" indent="2"/>
    </xf>
    <xf numFmtId="0" fontId="12" fillId="0" borderId="26">
      <alignment horizontal="left" wrapText="1" indent="2"/>
    </xf>
    <xf numFmtId="0" fontId="25" fillId="4" borderId="51"/>
    <xf numFmtId="0" fontId="15" fillId="2" borderId="20"/>
    <xf numFmtId="0" fontId="15" fillId="2" borderId="20"/>
    <xf numFmtId="0" fontId="8" fillId="0" borderId="0"/>
    <xf numFmtId="0" fontId="7" fillId="0" borderId="0"/>
    <xf numFmtId="0" fontId="21" fillId="0" borderId="0"/>
    <xf numFmtId="0" fontId="21" fillId="0" borderId="0"/>
    <xf numFmtId="0" fontId="21" fillId="0" borderId="0"/>
    <xf numFmtId="0" fontId="7" fillId="0" borderId="0"/>
    <xf numFmtId="0" fontId="21" fillId="0" borderId="0"/>
    <xf numFmtId="0" fontId="34" fillId="0" borderId="0"/>
    <xf numFmtId="0" fontId="28" fillId="0" borderId="2">
      <alignment horizontal="left" wrapText="1"/>
    </xf>
    <xf numFmtId="0" fontId="12" fillId="0" borderId="5">
      <alignment horizontal="left" wrapText="1"/>
    </xf>
    <xf numFmtId="0" fontId="12" fillId="0" borderId="5">
      <alignment horizontal="left" wrapText="1"/>
    </xf>
    <xf numFmtId="0" fontId="28" fillId="0" borderId="48">
      <alignment horizontal="left" wrapText="1"/>
    </xf>
    <xf numFmtId="0" fontId="12" fillId="0" borderId="14">
      <alignment horizontal="left" wrapText="1"/>
    </xf>
    <xf numFmtId="0" fontId="12" fillId="0" borderId="14">
      <alignment horizontal="left" wrapText="1"/>
    </xf>
    <xf numFmtId="0" fontId="28" fillId="0" borderId="51">
      <alignment horizontal="left"/>
    </xf>
    <xf numFmtId="0" fontId="12" fillId="0" borderId="20">
      <alignment horizontal="left"/>
    </xf>
    <xf numFmtId="0" fontId="12" fillId="0" borderId="20">
      <alignment horizontal="left"/>
    </xf>
    <xf numFmtId="0" fontId="28" fillId="0" borderId="55">
      <alignment horizontal="center" vertical="center"/>
    </xf>
    <xf numFmtId="0" fontId="12" fillId="0" borderId="18">
      <alignment horizontal="center" vertical="top" wrapText="1"/>
    </xf>
    <xf numFmtId="0" fontId="12" fillId="0" borderId="18">
      <alignment horizontal="center" vertical="top" wrapText="1"/>
    </xf>
    <xf numFmtId="49" fontId="28" fillId="0" borderId="46">
      <alignment horizontal="center" wrapText="1"/>
    </xf>
    <xf numFmtId="0" fontId="12" fillId="0" borderId="27">
      <alignment horizontal="center" vertical="center"/>
    </xf>
    <xf numFmtId="0" fontId="12" fillId="0" borderId="27">
      <alignment horizontal="center" vertical="center"/>
    </xf>
    <xf numFmtId="49" fontId="28" fillId="0" borderId="56">
      <alignment horizontal="center" shrinkToFit="1"/>
    </xf>
    <xf numFmtId="0" fontId="12" fillId="0" borderId="10">
      <alignment horizontal="center" wrapText="1"/>
    </xf>
    <xf numFmtId="0" fontId="12" fillId="0" borderId="10">
      <alignment horizontal="center" wrapText="1"/>
    </xf>
    <xf numFmtId="49" fontId="28" fillId="0" borderId="57">
      <alignment horizontal="center" shrinkToFit="1"/>
    </xf>
    <xf numFmtId="0" fontId="12" fillId="0" borderId="11">
      <alignment horizontal="center" shrinkToFit="1"/>
    </xf>
    <xf numFmtId="0" fontId="12" fillId="0" borderId="11">
      <alignment horizontal="center" shrinkToFit="1"/>
    </xf>
    <xf numFmtId="0" fontId="35" fillId="0" borderId="0"/>
    <xf numFmtId="0" fontId="12" fillId="0" borderId="12">
      <alignment horizontal="center" shrinkToFit="1"/>
    </xf>
    <xf numFmtId="0" fontId="12" fillId="0" borderId="12">
      <alignment horizontal="center" shrinkToFit="1"/>
    </xf>
    <xf numFmtId="49" fontId="28" fillId="0" borderId="49">
      <alignment horizontal="center"/>
    </xf>
    <xf numFmtId="0" fontId="17" fillId="0" borderId="0"/>
    <xf numFmtId="0" fontId="17" fillId="0" borderId="0"/>
    <xf numFmtId="49" fontId="28" fillId="0" borderId="58">
      <alignment horizontal="center"/>
    </xf>
    <xf numFmtId="0" fontId="15" fillId="0" borderId="5"/>
    <xf numFmtId="0" fontId="15" fillId="0" borderId="5"/>
    <xf numFmtId="49" fontId="28" fillId="0" borderId="59">
      <alignment horizontal="center"/>
    </xf>
    <xf numFmtId="0" fontId="12" fillId="0" borderId="15">
      <alignment horizontal="center"/>
    </xf>
    <xf numFmtId="0" fontId="12" fillId="0" borderId="15">
      <alignment horizontal="center"/>
    </xf>
    <xf numFmtId="49" fontId="28" fillId="0" borderId="0"/>
    <xf numFmtId="0" fontId="12" fillId="0" borderId="16">
      <alignment horizontal="center"/>
    </xf>
    <xf numFmtId="0" fontId="12" fillId="0" borderId="16">
      <alignment horizontal="center"/>
    </xf>
    <xf numFmtId="49" fontId="28" fillId="0" borderId="51"/>
    <xf numFmtId="0" fontId="12" fillId="0" borderId="17">
      <alignment horizontal="center"/>
    </xf>
    <xf numFmtId="0" fontId="12" fillId="0" borderId="17">
      <alignment horizontal="center"/>
    </xf>
    <xf numFmtId="49" fontId="28" fillId="0" borderId="1">
      <alignment horizontal="center" vertical="top" wrapText="1"/>
    </xf>
    <xf numFmtId="0" fontId="12" fillId="0" borderId="0"/>
    <xf numFmtId="0" fontId="12" fillId="0" borderId="0"/>
    <xf numFmtId="49" fontId="28" fillId="0" borderId="55">
      <alignment horizontal="center" vertical="center"/>
    </xf>
    <xf numFmtId="0" fontId="12" fillId="0" borderId="20"/>
    <xf numFmtId="0" fontId="12" fillId="0" borderId="20"/>
    <xf numFmtId="4" fontId="28" fillId="0" borderId="49">
      <alignment horizontal="right" shrinkToFit="1"/>
    </xf>
    <xf numFmtId="0" fontId="15" fillId="0" borderId="5"/>
    <xf numFmtId="0" fontId="15" fillId="0" borderId="5"/>
    <xf numFmtId="4" fontId="28" fillId="0" borderId="58">
      <alignment horizontal="right" shrinkToFit="1"/>
    </xf>
    <xf numFmtId="0" fontId="12" fillId="0" borderId="18">
      <alignment horizontal="center" vertical="top" wrapText="1"/>
    </xf>
    <xf numFmtId="0" fontId="12" fillId="0" borderId="18">
      <alignment horizontal="center" vertical="top" wrapText="1"/>
    </xf>
    <xf numFmtId="4" fontId="28" fillId="0" borderId="59">
      <alignment horizontal="right" shrinkToFit="1"/>
    </xf>
    <xf numFmtId="0" fontId="12" fillId="0" borderId="27">
      <alignment horizontal="center" vertical="center"/>
    </xf>
    <xf numFmtId="0" fontId="12" fillId="0" borderId="27">
      <alignment horizontal="center" vertical="center"/>
    </xf>
    <xf numFmtId="0" fontId="35" fillId="0" borderId="60"/>
    <xf numFmtId="0" fontId="12" fillId="0" borderId="15">
      <alignment horizontal="right" shrinkToFit="1"/>
    </xf>
    <xf numFmtId="0" fontId="12" fillId="0" borderId="15">
      <alignment horizontal="right" shrinkToFit="1"/>
    </xf>
    <xf numFmtId="0" fontId="28" fillId="0" borderId="61">
      <alignment horizontal="right"/>
    </xf>
    <xf numFmtId="0" fontId="12" fillId="0" borderId="16">
      <alignment horizontal="right" shrinkToFit="1"/>
    </xf>
    <xf numFmtId="0" fontId="12" fillId="0" borderId="16">
      <alignment horizontal="right" shrinkToFit="1"/>
    </xf>
    <xf numFmtId="49" fontId="28" fillId="0" borderId="61">
      <alignment horizontal="right" vertical="center"/>
    </xf>
    <xf numFmtId="0" fontId="12" fillId="0" borderId="17">
      <alignment horizontal="right" shrinkToFit="1"/>
    </xf>
    <xf numFmtId="0" fontId="12" fillId="0" borderId="17">
      <alignment horizontal="right" shrinkToFit="1"/>
    </xf>
    <xf numFmtId="49" fontId="28" fillId="0" borderId="61">
      <alignment horizontal="right"/>
    </xf>
    <xf numFmtId="0" fontId="17" fillId="0" borderId="28"/>
    <xf numFmtId="0" fontId="17" fillId="0" borderId="28"/>
    <xf numFmtId="49" fontId="28" fillId="0" borderId="61"/>
    <xf numFmtId="0" fontId="12" fillId="0" borderId="29">
      <alignment horizontal="right"/>
    </xf>
    <xf numFmtId="0" fontId="12" fillId="0" borderId="29">
      <alignment horizontal="right"/>
    </xf>
    <xf numFmtId="0" fontId="28" fillId="0" borderId="2">
      <alignment horizontal="center"/>
    </xf>
    <xf numFmtId="0" fontId="12" fillId="0" borderId="29">
      <alignment horizontal="right" vertical="center"/>
    </xf>
    <xf numFmtId="0" fontId="12" fillId="0" borderId="29">
      <alignment horizontal="right" vertical="center"/>
    </xf>
    <xf numFmtId="0" fontId="28" fillId="0" borderId="55">
      <alignment horizontal="center"/>
    </xf>
    <xf numFmtId="0" fontId="12" fillId="0" borderId="29">
      <alignment horizontal="right"/>
    </xf>
    <xf numFmtId="0" fontId="12" fillId="0" borderId="29">
      <alignment horizontal="right"/>
    </xf>
    <xf numFmtId="49" fontId="28" fillId="0" borderId="62">
      <alignment horizontal="center"/>
    </xf>
    <xf numFmtId="0" fontId="12" fillId="0" borderId="29"/>
    <xf numFmtId="0" fontId="12" fillId="0" borderId="29"/>
    <xf numFmtId="165" fontId="28" fillId="0" borderId="63">
      <alignment horizontal="center"/>
    </xf>
    <xf numFmtId="0" fontId="12" fillId="0" borderId="5">
      <alignment horizontal="center"/>
    </xf>
    <xf numFmtId="0" fontId="12" fillId="0" borderId="5">
      <alignment horizontal="center"/>
    </xf>
    <xf numFmtId="49" fontId="28" fillId="0" borderId="63">
      <alignment horizontal="center" vertical="center"/>
    </xf>
    <xf numFmtId="0" fontId="12" fillId="0" borderId="27">
      <alignment horizontal="center"/>
    </xf>
    <xf numFmtId="0" fontId="12" fillId="0" borderId="27">
      <alignment horizontal="center"/>
    </xf>
    <xf numFmtId="49" fontId="28" fillId="0" borderId="63">
      <alignment horizontal="center"/>
    </xf>
    <xf numFmtId="0" fontId="12" fillId="0" borderId="30">
      <alignment horizontal="center"/>
    </xf>
    <xf numFmtId="0" fontId="12" fillId="0" borderId="30">
      <alignment horizontal="center"/>
    </xf>
    <xf numFmtId="49" fontId="28" fillId="0" borderId="64">
      <alignment horizontal="center"/>
    </xf>
    <xf numFmtId="0" fontId="12" fillId="0" borderId="31">
      <alignment horizontal="center"/>
    </xf>
    <xf numFmtId="0" fontId="12" fillId="0" borderId="31">
      <alignment horizontal="center"/>
    </xf>
    <xf numFmtId="0" fontId="36" fillId="0" borderId="0">
      <alignment horizontal="right"/>
    </xf>
    <xf numFmtId="0" fontId="12" fillId="0" borderId="31">
      <alignment horizontal="center" vertical="center"/>
    </xf>
    <xf numFmtId="0" fontId="12" fillId="0" borderId="31">
      <alignment horizontal="center" vertical="center"/>
    </xf>
    <xf numFmtId="0" fontId="37" fillId="0" borderId="0">
      <alignment horizontal="right"/>
    </xf>
    <xf numFmtId="0" fontId="36" fillId="0" borderId="65">
      <alignment horizontal="right"/>
    </xf>
    <xf numFmtId="0" fontId="12" fillId="0" borderId="31">
      <alignment horizontal="center"/>
    </xf>
    <xf numFmtId="0" fontId="12" fillId="0" borderId="31">
      <alignment horizontal="center"/>
    </xf>
    <xf numFmtId="0" fontId="37" fillId="0" borderId="65">
      <alignment horizontal="right"/>
    </xf>
    <xf numFmtId="0" fontId="36" fillId="0" borderId="66">
      <alignment horizontal="right"/>
    </xf>
    <xf numFmtId="0" fontId="12" fillId="0" borderId="32">
      <alignment horizontal="center"/>
    </xf>
    <xf numFmtId="0" fontId="12" fillId="0" borderId="32">
      <alignment horizontal="center"/>
    </xf>
    <xf numFmtId="0" fontId="37" fillId="0" borderId="66">
      <alignment horizontal="right"/>
    </xf>
    <xf numFmtId="0" fontId="33" fillId="0" borderId="2">
      <alignment horizontal="center"/>
    </xf>
    <xf numFmtId="0" fontId="16" fillId="0" borderId="0">
      <alignment horizontal="right"/>
    </xf>
    <xf numFmtId="0" fontId="20" fillId="0" borderId="0">
      <alignment horizontal="right"/>
    </xf>
    <xf numFmtId="0" fontId="20" fillId="0" borderId="0">
      <alignment horizontal="right"/>
    </xf>
    <xf numFmtId="0" fontId="20" fillId="0" borderId="0">
      <alignment horizontal="right"/>
    </xf>
    <xf numFmtId="0" fontId="16" fillId="0" borderId="0">
      <alignment horizontal="right"/>
    </xf>
    <xf numFmtId="0" fontId="20" fillId="0" borderId="0">
      <alignment horizontal="right"/>
    </xf>
    <xf numFmtId="0" fontId="25" fillId="0" borderId="67"/>
    <xf numFmtId="0" fontId="16" fillId="0" borderId="3">
      <alignment horizontal="right"/>
    </xf>
    <xf numFmtId="0" fontId="20" fillId="0" borderId="3">
      <alignment horizontal="right"/>
    </xf>
    <xf numFmtId="0" fontId="20" fillId="0" borderId="3">
      <alignment horizontal="right"/>
    </xf>
    <xf numFmtId="0" fontId="20" fillId="0" borderId="3">
      <alignment horizontal="right"/>
    </xf>
    <xf numFmtId="0" fontId="16" fillId="0" borderId="3">
      <alignment horizontal="right"/>
    </xf>
    <xf numFmtId="0" fontId="20" fillId="0" borderId="3">
      <alignment horizontal="right"/>
    </xf>
    <xf numFmtId="0" fontId="25" fillId="0" borderId="65"/>
    <xf numFmtId="0" fontId="16" fillId="0" borderId="4">
      <alignment horizontal="right"/>
    </xf>
    <xf numFmtId="0" fontId="20" fillId="0" borderId="4">
      <alignment horizontal="right"/>
    </xf>
    <xf numFmtId="0" fontId="20" fillId="0" borderId="4">
      <alignment horizontal="right"/>
    </xf>
    <xf numFmtId="0" fontId="20" fillId="0" borderId="4">
      <alignment horizontal="right"/>
    </xf>
    <xf numFmtId="0" fontId="16" fillId="0" borderId="4">
      <alignment horizontal="right"/>
    </xf>
    <xf numFmtId="0" fontId="20" fillId="0" borderId="4">
      <alignment horizontal="right"/>
    </xf>
    <xf numFmtId="49" fontId="36" fillId="0" borderId="0"/>
    <xf numFmtId="0" fontId="18" fillId="0" borderId="0">
      <alignment horizontal="center"/>
    </xf>
    <xf numFmtId="0" fontId="18" fillId="0" borderId="0">
      <alignment horizontal="center"/>
    </xf>
    <xf numFmtId="49" fontId="37" fillId="0" borderId="0"/>
    <xf numFmtId="0" fontId="33" fillId="0" borderId="0">
      <alignment horizontal="center"/>
    </xf>
    <xf numFmtId="0" fontId="15" fillId="0" borderId="33"/>
    <xf numFmtId="0" fontId="15" fillId="0" borderId="33"/>
    <xf numFmtId="0" fontId="28" fillId="0" borderId="68">
      <alignment horizontal="left" wrapText="1"/>
    </xf>
    <xf numFmtId="0" fontId="15" fillId="0" borderId="3"/>
    <xf numFmtId="0" fontId="15" fillId="0" borderId="3"/>
    <xf numFmtId="0" fontId="25" fillId="4" borderId="69"/>
    <xf numFmtId="0" fontId="16" fillId="0" borderId="0"/>
    <xf numFmtId="0" fontId="20" fillId="0" borderId="0"/>
    <xf numFmtId="0" fontId="20" fillId="0" borderId="0"/>
    <xf numFmtId="0" fontId="20" fillId="0" borderId="0"/>
    <xf numFmtId="0" fontId="16" fillId="0" borderId="0"/>
    <xf numFmtId="0" fontId="20" fillId="0" borderId="0"/>
    <xf numFmtId="0" fontId="28" fillId="0" borderId="50">
      <alignment horizontal="left" wrapText="1"/>
    </xf>
    <xf numFmtId="0" fontId="15" fillId="0" borderId="0"/>
    <xf numFmtId="0" fontId="15" fillId="0" borderId="0"/>
    <xf numFmtId="0" fontId="8" fillId="0" borderId="51"/>
    <xf numFmtId="0" fontId="18" fillId="0" borderId="5">
      <alignment horizontal="center"/>
    </xf>
    <xf numFmtId="0" fontId="18" fillId="0" borderId="5">
      <alignment horizontal="center"/>
    </xf>
    <xf numFmtId="0" fontId="34" fillId="0" borderId="51"/>
    <xf numFmtId="0" fontId="28" fillId="0" borderId="46">
      <alignment horizontal="center" shrinkToFit="1"/>
    </xf>
    <xf numFmtId="0" fontId="12" fillId="0" borderId="18">
      <alignment horizontal="center" vertical="center"/>
    </xf>
    <xf numFmtId="0" fontId="12" fillId="0" borderId="18">
      <alignment horizontal="center" vertical="center"/>
    </xf>
    <xf numFmtId="0" fontId="28" fillId="0" borderId="56">
      <alignment horizontal="center" shrinkToFit="1"/>
    </xf>
    <xf numFmtId="0" fontId="12" fillId="0" borderId="34">
      <alignment horizontal="left" wrapText="1"/>
    </xf>
    <xf numFmtId="0" fontId="12" fillId="0" borderId="34">
      <alignment horizontal="left" wrapText="1"/>
    </xf>
    <xf numFmtId="49" fontId="28" fillId="0" borderId="57">
      <alignment horizontal="center" wrapText="1"/>
    </xf>
    <xf numFmtId="0" fontId="12" fillId="0" borderId="8">
      <alignment horizontal="left" wrapText="1"/>
    </xf>
    <xf numFmtId="0" fontId="12" fillId="0" borderId="8">
      <alignment horizontal="left" wrapText="1"/>
    </xf>
    <xf numFmtId="0" fontId="25" fillId="4" borderId="70"/>
    <xf numFmtId="0" fontId="12" fillId="0" borderId="7">
      <alignment horizontal="left" wrapText="1" indent="2"/>
    </xf>
    <xf numFmtId="0" fontId="12" fillId="0" borderId="7">
      <alignment horizontal="left" wrapText="1" indent="2"/>
    </xf>
    <xf numFmtId="49" fontId="28" fillId="0" borderId="71">
      <alignment horizontal="center" shrinkToFit="1"/>
    </xf>
    <xf numFmtId="0" fontId="15" fillId="2" borderId="35"/>
    <xf numFmtId="0" fontId="15" fillId="2" borderId="35"/>
    <xf numFmtId="0" fontId="8" fillId="0" borderId="53"/>
    <xf numFmtId="0" fontId="12" fillId="0" borderId="19">
      <alignment horizontal="left" wrapText="1"/>
    </xf>
    <xf numFmtId="0" fontId="12" fillId="0" borderId="19">
      <alignment horizontal="left" wrapText="1"/>
    </xf>
    <xf numFmtId="0" fontId="34" fillId="0" borderId="53"/>
    <xf numFmtId="0" fontId="28" fillId="0" borderId="55">
      <alignment horizontal="center" vertical="center" shrinkToFit="1"/>
    </xf>
    <xf numFmtId="0" fontId="7" fillId="0" borderId="20"/>
    <xf numFmtId="0" fontId="21" fillId="0" borderId="20"/>
    <xf numFmtId="0" fontId="21" fillId="0" borderId="20"/>
    <xf numFmtId="0" fontId="21" fillId="0" borderId="20"/>
    <xf numFmtId="0" fontId="7" fillId="0" borderId="20"/>
    <xf numFmtId="0" fontId="21" fillId="0" borderId="20"/>
    <xf numFmtId="49" fontId="28" fillId="0" borderId="59">
      <alignment horizontal="center" wrapText="1"/>
    </xf>
    <xf numFmtId="0" fontId="12" fillId="0" borderId="10">
      <alignment horizontal="center" shrinkToFit="1"/>
    </xf>
    <xf numFmtId="0" fontId="12" fillId="0" borderId="10">
      <alignment horizontal="center" shrinkToFit="1"/>
    </xf>
    <xf numFmtId="49" fontId="28" fillId="0" borderId="72">
      <alignment horizontal="center"/>
    </xf>
    <xf numFmtId="0" fontId="12" fillId="0" borderId="11">
      <alignment horizontal="center" shrinkToFit="1"/>
    </xf>
    <xf numFmtId="0" fontId="12" fillId="0" borderId="11">
      <alignment horizontal="center" shrinkToFit="1"/>
    </xf>
    <xf numFmtId="49" fontId="28" fillId="0" borderId="55">
      <alignment horizontal="center" vertical="center" shrinkToFit="1"/>
    </xf>
    <xf numFmtId="0" fontId="15" fillId="2" borderId="36"/>
    <xf numFmtId="0" fontId="15" fillId="2" borderId="36"/>
    <xf numFmtId="166" fontId="28" fillId="0" borderId="58">
      <alignment horizontal="right" shrinkToFit="1"/>
    </xf>
    <xf numFmtId="0" fontId="12" fillId="0" borderId="37">
      <alignment horizontal="center" shrinkToFit="1"/>
    </xf>
    <xf numFmtId="0" fontId="12" fillId="0" borderId="37">
      <alignment horizontal="center" shrinkToFit="1"/>
    </xf>
    <xf numFmtId="4" fontId="28" fillId="0" borderId="59">
      <alignment horizontal="right" wrapText="1"/>
    </xf>
    <xf numFmtId="0" fontId="7" fillId="0" borderId="22"/>
    <xf numFmtId="0" fontId="21" fillId="0" borderId="22"/>
    <xf numFmtId="0" fontId="21" fillId="0" borderId="22"/>
    <xf numFmtId="0" fontId="21" fillId="0" borderId="22"/>
    <xf numFmtId="0" fontId="7" fillId="0" borderId="22"/>
    <xf numFmtId="0" fontId="21" fillId="0" borderId="22"/>
    <xf numFmtId="4" fontId="28" fillId="0" borderId="72">
      <alignment horizontal="right" shrinkToFit="1"/>
    </xf>
    <xf numFmtId="0" fontId="12" fillId="0" borderId="27">
      <alignment horizontal="center" vertical="center" shrinkToFit="1"/>
    </xf>
    <xf numFmtId="0" fontId="12" fillId="0" borderId="27">
      <alignment horizontal="center" vertical="center" shrinkToFit="1"/>
    </xf>
    <xf numFmtId="49" fontId="28" fillId="0" borderId="0">
      <alignment horizontal="right"/>
    </xf>
    <xf numFmtId="0" fontId="12" fillId="0" borderId="38">
      <alignment horizontal="center"/>
    </xf>
    <xf numFmtId="0" fontId="12" fillId="0" borderId="38">
      <alignment horizontal="center"/>
    </xf>
    <xf numFmtId="4" fontId="28" fillId="0" borderId="73">
      <alignment horizontal="right" shrinkToFit="1"/>
    </xf>
    <xf numFmtId="0" fontId="12" fillId="0" borderId="27">
      <alignment horizontal="center" vertical="center" shrinkToFit="1"/>
    </xf>
    <xf numFmtId="0" fontId="12" fillId="0" borderId="27">
      <alignment horizontal="center" vertical="center" shrinkToFit="1"/>
    </xf>
    <xf numFmtId="166" fontId="28" fillId="0" borderId="74">
      <alignment horizontal="right" shrinkToFit="1"/>
    </xf>
    <xf numFmtId="0" fontId="12" fillId="0" borderId="16">
      <alignment horizontal="right" shrinkToFit="1"/>
    </xf>
    <xf numFmtId="0" fontId="12" fillId="0" borderId="16">
      <alignment horizontal="right" shrinkToFit="1"/>
    </xf>
    <xf numFmtId="4" fontId="28" fillId="0" borderId="54">
      <alignment horizontal="right" wrapText="1"/>
    </xf>
    <xf numFmtId="0" fontId="12" fillId="0" borderId="38">
      <alignment horizontal="right" shrinkToFit="1"/>
    </xf>
    <xf numFmtId="0" fontId="12" fillId="0" borderId="38">
      <alignment horizontal="right" shrinkToFit="1"/>
    </xf>
    <xf numFmtId="49" fontId="28" fillId="0" borderId="75">
      <alignment horizontal="center"/>
    </xf>
    <xf numFmtId="0" fontId="12" fillId="0" borderId="0">
      <alignment horizontal="right"/>
    </xf>
    <xf numFmtId="0" fontId="12" fillId="0" borderId="0">
      <alignment horizontal="right"/>
    </xf>
    <xf numFmtId="0" fontId="33" fillId="0" borderId="65">
      <alignment horizontal="center"/>
    </xf>
    <xf numFmtId="0" fontId="12" fillId="0" borderId="39">
      <alignment horizontal="right" shrinkToFit="1"/>
    </xf>
    <xf numFmtId="0" fontId="12" fillId="0" borderId="39">
      <alignment horizontal="right" shrinkToFit="1"/>
    </xf>
    <xf numFmtId="49" fontId="25" fillId="0" borderId="65"/>
    <xf numFmtId="0" fontId="12" fillId="0" borderId="6">
      <alignment horizontal="right" shrinkToFit="1"/>
    </xf>
    <xf numFmtId="0" fontId="12" fillId="0" borderId="6">
      <alignment horizontal="right" shrinkToFit="1"/>
    </xf>
    <xf numFmtId="49" fontId="25" fillId="0" borderId="66"/>
    <xf numFmtId="0" fontId="12" fillId="0" borderId="26">
      <alignment horizontal="right" shrinkToFit="1"/>
    </xf>
    <xf numFmtId="0" fontId="12" fillId="0" borderId="26">
      <alignment horizontal="right" shrinkToFit="1"/>
    </xf>
    <xf numFmtId="0" fontId="25" fillId="0" borderId="66">
      <alignment wrapText="1"/>
    </xf>
    <xf numFmtId="0" fontId="12" fillId="0" borderId="40">
      <alignment horizontal="center"/>
    </xf>
    <xf numFmtId="0" fontId="12" fillId="0" borderId="40">
      <alignment horizontal="center"/>
    </xf>
    <xf numFmtId="0" fontId="25" fillId="0" borderId="66"/>
    <xf numFmtId="0" fontId="18" fillId="0" borderId="3">
      <alignment horizontal="center"/>
    </xf>
    <xf numFmtId="0" fontId="18" fillId="0" borderId="3">
      <alignment horizontal="center"/>
    </xf>
    <xf numFmtId="0" fontId="1" fillId="0" borderId="0"/>
    <xf numFmtId="0" fontId="1" fillId="0" borderId="0"/>
    <xf numFmtId="0" fontId="1" fillId="0" borderId="0"/>
    <xf numFmtId="0" fontId="5" fillId="0" borderId="0"/>
    <xf numFmtId="0" fontId="10" fillId="0" borderId="0"/>
    <xf numFmtId="0" fontId="5" fillId="0" borderId="0"/>
    <xf numFmtId="0" fontId="1" fillId="0" borderId="0"/>
    <xf numFmtId="0" fontId="23" fillId="0" borderId="0"/>
    <xf numFmtId="0" fontId="1" fillId="0" borderId="0"/>
    <xf numFmtId="0" fontId="23" fillId="0" borderId="0"/>
    <xf numFmtId="0" fontId="1" fillId="0" borderId="0"/>
    <xf numFmtId="0" fontId="23" fillId="0" borderId="0"/>
    <xf numFmtId="0" fontId="1" fillId="0" borderId="0"/>
    <xf numFmtId="0" fontId="1" fillId="0" borderId="0"/>
    <xf numFmtId="0" fontId="1" fillId="0" borderId="0"/>
    <xf numFmtId="0" fontId="1" fillId="0" borderId="0"/>
    <xf numFmtId="164" fontId="2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6" fillId="0" borderId="0"/>
    <xf numFmtId="0" fontId="10" fillId="0" borderId="0"/>
    <xf numFmtId="0" fontId="5" fillId="0" borderId="0"/>
    <xf numFmtId="0" fontId="10" fillId="0" borderId="0"/>
    <xf numFmtId="0" fontId="5" fillId="0" borderId="0"/>
  </cellStyleXfs>
  <cellXfs count="15">
    <xf numFmtId="0" fontId="0" fillId="0" borderId="0" xfId="0"/>
    <xf numFmtId="0" fontId="0" fillId="3" borderId="0" xfId="0" applyFill="1"/>
    <xf numFmtId="4" fontId="3" fillId="3" borderId="1" xfId="0" applyNumberFormat="1" applyFont="1" applyFill="1" applyBorder="1" applyAlignment="1">
      <alignment horizontal="right"/>
    </xf>
    <xf numFmtId="49" fontId="0" fillId="3" borderId="1" xfId="0" applyNumberFormat="1" applyFont="1" applyFill="1" applyBorder="1" applyAlignment="1">
      <alignment horizontal="left" wrapText="1"/>
    </xf>
    <xf numFmtId="49" fontId="2" fillId="3" borderId="1" xfId="0" applyNumberFormat="1" applyFont="1" applyFill="1" applyBorder="1" applyAlignment="1">
      <alignment horizontal="center" vertical="center" wrapText="1"/>
    </xf>
    <xf numFmtId="0" fontId="0" fillId="3" borderId="0" xfId="0" applyFill="1"/>
    <xf numFmtId="4" fontId="3" fillId="3" borderId="1" xfId="0" applyNumberFormat="1" applyFont="1" applyFill="1" applyBorder="1" applyAlignment="1">
      <alignment horizontal="right"/>
    </xf>
    <xf numFmtId="49" fontId="0" fillId="3" borderId="1" xfId="0" applyNumberFormat="1" applyFont="1" applyFill="1" applyBorder="1" applyAlignment="1">
      <alignment horizontal="left" wrapText="1"/>
    </xf>
    <xf numFmtId="49" fontId="2" fillId="3" borderId="1" xfId="0" applyNumberFormat="1" applyFont="1" applyFill="1" applyBorder="1" applyAlignment="1">
      <alignment horizontal="center" vertical="center" wrapText="1"/>
    </xf>
    <xf numFmtId="49" fontId="0" fillId="3" borderId="1" xfId="0" applyNumberFormat="1" applyFill="1" applyBorder="1" applyAlignment="1">
      <alignment horizontal="left" wrapText="1"/>
    </xf>
    <xf numFmtId="4" fontId="4" fillId="3" borderId="1" xfId="0" applyNumberFormat="1" applyFont="1" applyFill="1" applyBorder="1" applyAlignment="1">
      <alignment horizontal="right"/>
    </xf>
    <xf numFmtId="0" fontId="2" fillId="3" borderId="0" xfId="0" applyFont="1" applyFill="1"/>
    <xf numFmtId="0" fontId="2" fillId="3" borderId="0" xfId="0" applyFont="1" applyFill="1" applyAlignment="1">
      <alignment horizontal="center"/>
    </xf>
    <xf numFmtId="0" fontId="2" fillId="3" borderId="2" xfId="0" applyFont="1" applyFill="1" applyBorder="1" applyAlignment="1">
      <alignment horizontal="center"/>
    </xf>
    <xf numFmtId="0" fontId="0" fillId="3" borderId="0" xfId="0" applyFill="1"/>
  </cellXfs>
  <cellStyles count="506">
    <cellStyle name="br" xfId="2"/>
    <cellStyle name="br 2" xfId="3"/>
    <cellStyle name="br 2 2" xfId="4"/>
    <cellStyle name="br 2 3" xfId="5"/>
    <cellStyle name="br 3" xfId="6"/>
    <cellStyle name="br 4" xfId="7"/>
    <cellStyle name="br 4 2" xfId="8"/>
    <cellStyle name="br 5" xfId="9"/>
    <cellStyle name="br 6" xfId="10"/>
    <cellStyle name="col" xfId="11"/>
    <cellStyle name="col 2" xfId="12"/>
    <cellStyle name="col 2 2" xfId="13"/>
    <cellStyle name="col 2 3" xfId="14"/>
    <cellStyle name="col 3" xfId="15"/>
    <cellStyle name="col 4" xfId="16"/>
    <cellStyle name="col 4 2" xfId="17"/>
    <cellStyle name="col 5" xfId="18"/>
    <cellStyle name="col 6" xfId="19"/>
    <cellStyle name="st134" xfId="20"/>
    <cellStyle name="style0" xfId="21"/>
    <cellStyle name="style0 2" xfId="22"/>
    <cellStyle name="style0 2 2" xfId="23"/>
    <cellStyle name="style0 2 3" xfId="24"/>
    <cellStyle name="style0 3" xfId="25"/>
    <cellStyle name="style0 4" xfId="26"/>
    <cellStyle name="style0 4 2" xfId="27"/>
    <cellStyle name="style0 5" xfId="28"/>
    <cellStyle name="td" xfId="29"/>
    <cellStyle name="td 2" xfId="30"/>
    <cellStyle name="td 2 2" xfId="31"/>
    <cellStyle name="td 2 3" xfId="32"/>
    <cellStyle name="td 3" xfId="33"/>
    <cellStyle name="td 4" xfId="34"/>
    <cellStyle name="td 4 2" xfId="35"/>
    <cellStyle name="td 5" xfId="36"/>
    <cellStyle name="tr" xfId="37"/>
    <cellStyle name="tr 2" xfId="38"/>
    <cellStyle name="tr 2 2" xfId="39"/>
    <cellStyle name="tr 2 3" xfId="40"/>
    <cellStyle name="tr 3" xfId="41"/>
    <cellStyle name="tr 4" xfId="42"/>
    <cellStyle name="tr 4 2" xfId="43"/>
    <cellStyle name="tr 5" xfId="44"/>
    <cellStyle name="tr 6" xfId="45"/>
    <cellStyle name="xl100" xfId="46"/>
    <cellStyle name="xl100 2" xfId="47"/>
    <cellStyle name="xl100 3" xfId="48"/>
    <cellStyle name="xl101" xfId="49"/>
    <cellStyle name="xl101 2" xfId="50"/>
    <cellStyle name="xl101 3" xfId="51"/>
    <cellStyle name="xl102" xfId="52"/>
    <cellStyle name="xl102 2" xfId="53"/>
    <cellStyle name="xl102 3" xfId="54"/>
    <cellStyle name="xl103" xfId="55"/>
    <cellStyle name="xl103 2" xfId="56"/>
    <cellStyle name="xl103 3" xfId="57"/>
    <cellStyle name="xl104" xfId="58"/>
    <cellStyle name="xl104 2" xfId="59"/>
    <cellStyle name="xl104 3" xfId="60"/>
    <cellStyle name="xl105" xfId="61"/>
    <cellStyle name="xl105 2" xfId="62"/>
    <cellStyle name="xl105 3" xfId="63"/>
    <cellStyle name="xl106" xfId="64"/>
    <cellStyle name="xl106 2" xfId="65"/>
    <cellStyle name="xl106 3" xfId="66"/>
    <cellStyle name="xl107" xfId="67"/>
    <cellStyle name="xl107 2" xfId="68"/>
    <cellStyle name="xl107 3" xfId="69"/>
    <cellStyle name="xl108" xfId="70"/>
    <cellStyle name="xl108 2" xfId="71"/>
    <cellStyle name="xl108 3" xfId="72"/>
    <cellStyle name="xl109" xfId="73"/>
    <cellStyle name="xl109 2" xfId="74"/>
    <cellStyle name="xl109 3" xfId="75"/>
    <cellStyle name="xl110" xfId="76"/>
    <cellStyle name="xl110 2" xfId="77"/>
    <cellStyle name="xl110 3" xfId="78"/>
    <cellStyle name="xl111" xfId="79"/>
    <cellStyle name="xl111 2" xfId="80"/>
    <cellStyle name="xl111 3" xfId="81"/>
    <cellStyle name="xl112" xfId="82"/>
    <cellStyle name="xl112 2" xfId="83"/>
    <cellStyle name="xl112 3" xfId="84"/>
    <cellStyle name="xl113" xfId="85"/>
    <cellStyle name="xl113 2" xfId="86"/>
    <cellStyle name="xl113 3" xfId="87"/>
    <cellStyle name="xl114" xfId="88"/>
    <cellStyle name="xl114 2" xfId="89"/>
    <cellStyle name="xl114 3" xfId="90"/>
    <cellStyle name="xl115" xfId="91"/>
    <cellStyle name="xl115 2" xfId="92"/>
    <cellStyle name="xl115 3" xfId="93"/>
    <cellStyle name="xl116" xfId="94"/>
    <cellStyle name="xl116 2" xfId="95"/>
    <cellStyle name="xl116 3" xfId="96"/>
    <cellStyle name="xl117" xfId="97"/>
    <cellStyle name="xl117 2" xfId="98"/>
    <cellStyle name="xl117 3" xfId="99"/>
    <cellStyle name="xl118" xfId="100"/>
    <cellStyle name="xl118 2" xfId="101"/>
    <cellStyle name="xl118 3" xfId="102"/>
    <cellStyle name="xl119" xfId="103"/>
    <cellStyle name="xl119 2" xfId="104"/>
    <cellStyle name="xl119 3" xfId="105"/>
    <cellStyle name="xl120" xfId="106"/>
    <cellStyle name="xl120 2" xfId="107"/>
    <cellStyle name="xl120 3" xfId="108"/>
    <cellStyle name="xl121" xfId="109"/>
    <cellStyle name="xl121 2" xfId="110"/>
    <cellStyle name="xl121 3" xfId="111"/>
    <cellStyle name="xl122" xfId="112"/>
    <cellStyle name="xl122 2" xfId="113"/>
    <cellStyle name="xl122 3" xfId="114"/>
    <cellStyle name="xl123" xfId="115"/>
    <cellStyle name="xl123 2" xfId="116"/>
    <cellStyle name="xl123 3" xfId="117"/>
    <cellStyle name="xl124" xfId="118"/>
    <cellStyle name="xl124 2" xfId="119"/>
    <cellStyle name="xl124 3" xfId="120"/>
    <cellStyle name="xl125" xfId="121"/>
    <cellStyle name="xl125 2" xfId="122"/>
    <cellStyle name="xl125 3" xfId="123"/>
    <cellStyle name="xl126" xfId="124"/>
    <cellStyle name="xl126 2" xfId="125"/>
    <cellStyle name="xl126 3" xfId="126"/>
    <cellStyle name="xl127" xfId="127"/>
    <cellStyle name="xl127 2" xfId="128"/>
    <cellStyle name="xl127 3" xfId="129"/>
    <cellStyle name="xl127 4" xfId="130"/>
    <cellStyle name="xl128" xfId="131"/>
    <cellStyle name="xl128 2" xfId="132"/>
    <cellStyle name="xl128 3" xfId="133"/>
    <cellStyle name="xl128 4" xfId="134"/>
    <cellStyle name="xl129" xfId="135"/>
    <cellStyle name="xl129 2" xfId="136"/>
    <cellStyle name="xl129 3" xfId="137"/>
    <cellStyle name="xl130" xfId="138"/>
    <cellStyle name="xl130 2" xfId="139"/>
    <cellStyle name="xl130 3" xfId="140"/>
    <cellStyle name="xl131" xfId="141"/>
    <cellStyle name="xl131 2" xfId="142"/>
    <cellStyle name="xl131 3" xfId="143"/>
    <cellStyle name="xl132" xfId="144"/>
    <cellStyle name="xl132 2" xfId="145"/>
    <cellStyle name="xl132 3" xfId="146"/>
    <cellStyle name="xl133" xfId="147"/>
    <cellStyle name="xl133 2" xfId="148"/>
    <cellStyle name="xl133 2 2" xfId="149"/>
    <cellStyle name="xl133 2 3" xfId="150"/>
    <cellStyle name="xl133 3" xfId="151"/>
    <cellStyle name="xl133 4" xfId="152"/>
    <cellStyle name="xl133 4 2" xfId="153"/>
    <cellStyle name="xl134" xfId="154"/>
    <cellStyle name="xl134 2" xfId="155"/>
    <cellStyle name="xl134 2 2" xfId="156"/>
    <cellStyle name="xl134 2 3" xfId="157"/>
    <cellStyle name="xl134 3" xfId="158"/>
    <cellStyle name="xl134 4" xfId="159"/>
    <cellStyle name="xl134 4 2" xfId="160"/>
    <cellStyle name="xl135" xfId="161"/>
    <cellStyle name="xl135 2" xfId="162"/>
    <cellStyle name="xl135 3" xfId="163"/>
    <cellStyle name="xl136" xfId="164"/>
    <cellStyle name="xl136 2" xfId="165"/>
    <cellStyle name="xl136 3" xfId="166"/>
    <cellStyle name="xl137" xfId="167"/>
    <cellStyle name="xl137 2" xfId="168"/>
    <cellStyle name="xl137 3" xfId="169"/>
    <cellStyle name="xl138" xfId="170"/>
    <cellStyle name="xl138 2" xfId="171"/>
    <cellStyle name="xl138 3" xfId="172"/>
    <cellStyle name="xl139" xfId="173"/>
    <cellStyle name="xl139 2" xfId="174"/>
    <cellStyle name="xl139 3" xfId="175"/>
    <cellStyle name="xl140" xfId="176"/>
    <cellStyle name="xl140 2" xfId="177"/>
    <cellStyle name="xl140 3" xfId="178"/>
    <cellStyle name="xl141" xfId="179"/>
    <cellStyle name="xl141 2" xfId="180"/>
    <cellStyle name="xl141 3" xfId="181"/>
    <cellStyle name="xl142" xfId="182"/>
    <cellStyle name="xl142 2" xfId="183"/>
    <cellStyle name="xl142 3" xfId="184"/>
    <cellStyle name="xl143" xfId="185"/>
    <cellStyle name="xl143 2" xfId="186"/>
    <cellStyle name="xl143 3" xfId="187"/>
    <cellStyle name="xl144" xfId="188"/>
    <cellStyle name="xl144 2" xfId="189"/>
    <cellStyle name="xl144 3" xfId="190"/>
    <cellStyle name="xl145" xfId="191"/>
    <cellStyle name="xl145 2" xfId="192"/>
    <cellStyle name="xl145 3" xfId="193"/>
    <cellStyle name="xl146" xfId="194"/>
    <cellStyle name="xl146 2" xfId="195"/>
    <cellStyle name="xl146 3" xfId="196"/>
    <cellStyle name="xl147" xfId="197"/>
    <cellStyle name="xl147 2" xfId="198"/>
    <cellStyle name="xl147 3" xfId="199"/>
    <cellStyle name="xl148" xfId="200"/>
    <cellStyle name="xl148 2" xfId="201"/>
    <cellStyle name="xl148 3" xfId="202"/>
    <cellStyle name="xl149" xfId="203"/>
    <cellStyle name="xl149 2" xfId="204"/>
    <cellStyle name="xl149 3" xfId="205"/>
    <cellStyle name="xl150" xfId="206"/>
    <cellStyle name="xl151" xfId="207"/>
    <cellStyle name="xl21" xfId="208"/>
    <cellStyle name="xl21 2" xfId="209"/>
    <cellStyle name="xl21 3" xfId="210"/>
    <cellStyle name="xl22" xfId="211"/>
    <cellStyle name="xl22 2" xfId="212"/>
    <cellStyle name="xl22 3" xfId="213"/>
    <cellStyle name="xl23" xfId="214"/>
    <cellStyle name="xl23 2" xfId="215"/>
    <cellStyle name="xl23 3" xfId="216"/>
    <cellStyle name="xl24" xfId="217"/>
    <cellStyle name="xl24 2" xfId="218"/>
    <cellStyle name="xl24 3" xfId="219"/>
    <cellStyle name="xl25" xfId="220"/>
    <cellStyle name="xl25 2" xfId="221"/>
    <cellStyle name="xl25 3" xfId="222"/>
    <cellStyle name="xl26" xfId="223"/>
    <cellStyle name="xl26 2" xfId="224"/>
    <cellStyle name="xl26 3" xfId="225"/>
    <cellStyle name="xl27" xfId="226"/>
    <cellStyle name="xl27 2" xfId="227"/>
    <cellStyle name="xl27 3" xfId="228"/>
    <cellStyle name="xl28" xfId="229"/>
    <cellStyle name="xl28 2" xfId="230"/>
    <cellStyle name="xl28 3" xfId="231"/>
    <cellStyle name="xl29" xfId="232"/>
    <cellStyle name="xl29 2" xfId="233"/>
    <cellStyle name="xl29 3" xfId="234"/>
    <cellStyle name="xl30" xfId="235"/>
    <cellStyle name="xl30 2" xfId="236"/>
    <cellStyle name="xl30 3" xfId="237"/>
    <cellStyle name="xl31" xfId="238"/>
    <cellStyle name="xl31 2" xfId="239"/>
    <cellStyle name="xl31 3" xfId="240"/>
    <cellStyle name="xl32" xfId="241"/>
    <cellStyle name="xl32 2" xfId="242"/>
    <cellStyle name="xl32 3" xfId="243"/>
    <cellStyle name="xl33" xfId="244"/>
    <cellStyle name="xl33 2" xfId="245"/>
    <cellStyle name="xl33 3" xfId="246"/>
    <cellStyle name="xl34" xfId="247"/>
    <cellStyle name="xl34 2" xfId="248"/>
    <cellStyle name="xl34 2 2" xfId="249"/>
    <cellStyle name="xl34 2 3" xfId="250"/>
    <cellStyle name="xl34 3" xfId="251"/>
    <cellStyle name="xl34 4" xfId="252"/>
    <cellStyle name="xl34 4 2" xfId="253"/>
    <cellStyle name="xl34 5" xfId="254"/>
    <cellStyle name="xl35" xfId="255"/>
    <cellStyle name="xl35 2" xfId="256"/>
    <cellStyle name="xl35 3" xfId="257"/>
    <cellStyle name="xl36" xfId="258"/>
    <cellStyle name="xl36 2" xfId="259"/>
    <cellStyle name="xl36 3" xfId="260"/>
    <cellStyle name="xl37" xfId="261"/>
    <cellStyle name="xl37 2" xfId="262"/>
    <cellStyle name="xl37 3" xfId="263"/>
    <cellStyle name="xl38" xfId="264"/>
    <cellStyle name="xl38 2" xfId="265"/>
    <cellStyle name="xl38 3" xfId="266"/>
    <cellStyle name="xl39" xfId="267"/>
    <cellStyle name="xl39 2" xfId="268"/>
    <cellStyle name="xl39 3" xfId="269"/>
    <cellStyle name="xl40" xfId="270"/>
    <cellStyle name="xl40 2" xfId="271"/>
    <cellStyle name="xl40 3" xfId="272"/>
    <cellStyle name="xl41" xfId="273"/>
    <cellStyle name="xl41 2" xfId="274"/>
    <cellStyle name="xl41 3" xfId="275"/>
    <cellStyle name="xl42" xfId="276"/>
    <cellStyle name="xl42 2" xfId="277"/>
    <cellStyle name="xl42 3" xfId="278"/>
    <cellStyle name="xl43" xfId="279"/>
    <cellStyle name="xl43 2" xfId="280"/>
    <cellStyle name="xl43 3" xfId="281"/>
    <cellStyle name="xl44" xfId="282"/>
    <cellStyle name="xl44 2" xfId="283"/>
    <cellStyle name="xl44 3" xfId="284"/>
    <cellStyle name="xl45" xfId="285"/>
    <cellStyle name="xl45 2" xfId="286"/>
    <cellStyle name="xl45 3" xfId="287"/>
    <cellStyle name="xl46" xfId="288"/>
    <cellStyle name="xl46 2" xfId="289"/>
    <cellStyle name="xl46 3" xfId="290"/>
    <cellStyle name="xl47" xfId="291"/>
    <cellStyle name="xl47 2" xfId="292"/>
    <cellStyle name="xl47 3" xfId="293"/>
    <cellStyle name="xl48" xfId="294"/>
    <cellStyle name="xl48 2" xfId="295"/>
    <cellStyle name="xl48 3" xfId="296"/>
    <cellStyle name="xl49" xfId="297"/>
    <cellStyle name="xl49 2" xfId="298"/>
    <cellStyle name="xl49 3" xfId="299"/>
    <cellStyle name="xl50" xfId="300"/>
    <cellStyle name="xl50 2" xfId="301"/>
    <cellStyle name="xl50 3" xfId="302"/>
    <cellStyle name="xl51" xfId="303"/>
    <cellStyle name="xl51 2" xfId="304"/>
    <cellStyle name="xl51 3" xfId="305"/>
    <cellStyle name="xl52" xfId="306"/>
    <cellStyle name="xl52 2" xfId="307"/>
    <cellStyle name="xl52 3" xfId="308"/>
    <cellStyle name="xl53" xfId="309"/>
    <cellStyle name="xl53 2" xfId="310"/>
    <cellStyle name="xl53 3" xfId="311"/>
    <cellStyle name="xl54" xfId="312"/>
    <cellStyle name="xl54 2" xfId="313"/>
    <cellStyle name="xl54 3" xfId="314"/>
    <cellStyle name="xl55" xfId="315"/>
    <cellStyle name="xl55 2" xfId="316"/>
    <cellStyle name="xl55 3" xfId="317"/>
    <cellStyle name="xl56" xfId="318"/>
    <cellStyle name="xl56 2" xfId="319"/>
    <cellStyle name="xl56 3" xfId="320"/>
    <cellStyle name="xl57" xfId="321"/>
    <cellStyle name="xl57 2" xfId="322"/>
    <cellStyle name="xl57 3" xfId="323"/>
    <cellStyle name="xl58" xfId="324"/>
    <cellStyle name="xl58 2" xfId="325"/>
    <cellStyle name="xl58 3" xfId="326"/>
    <cellStyle name="xl59" xfId="327"/>
    <cellStyle name="xl59 2" xfId="328"/>
    <cellStyle name="xl59 3" xfId="329"/>
    <cellStyle name="xl60" xfId="330"/>
    <cellStyle name="xl60 2" xfId="331"/>
    <cellStyle name="xl60 3" xfId="332"/>
    <cellStyle name="xl61" xfId="333"/>
    <cellStyle name="xl61 2" xfId="334"/>
    <cellStyle name="xl61 3" xfId="335"/>
    <cellStyle name="xl62" xfId="336"/>
    <cellStyle name="xl62 2" xfId="337"/>
    <cellStyle name="xl62 3" xfId="338"/>
    <cellStyle name="xl63" xfId="339"/>
    <cellStyle name="xl63 2" xfId="340"/>
    <cellStyle name="xl63 3" xfId="341"/>
    <cellStyle name="xl64" xfId="342"/>
    <cellStyle name="xl64 2" xfId="343"/>
    <cellStyle name="xl64 3" xfId="344"/>
    <cellStyle name="xl65" xfId="345"/>
    <cellStyle name="xl65 2" xfId="346"/>
    <cellStyle name="xl65 3" xfId="347"/>
    <cellStyle name="xl65 4" xfId="348"/>
    <cellStyle name="xl66" xfId="349"/>
    <cellStyle name="xl66 2" xfId="350"/>
    <cellStyle name="xl66 3" xfId="351"/>
    <cellStyle name="xl66 4" xfId="352"/>
    <cellStyle name="xl67" xfId="353"/>
    <cellStyle name="xl67 2" xfId="354"/>
    <cellStyle name="xl67 3" xfId="355"/>
    <cellStyle name="xl67 4" xfId="356"/>
    <cellStyle name="xl68" xfId="357"/>
    <cellStyle name="xl68 2" xfId="358"/>
    <cellStyle name="xl68 2 2" xfId="359"/>
    <cellStyle name="xl68 2 3" xfId="360"/>
    <cellStyle name="xl68 3" xfId="361"/>
    <cellStyle name="xl68 4" xfId="362"/>
    <cellStyle name="xl68 4 2" xfId="363"/>
    <cellStyle name="xl69" xfId="364"/>
    <cellStyle name="xl69 2" xfId="365"/>
    <cellStyle name="xl69 2 2" xfId="366"/>
    <cellStyle name="xl69 2 3" xfId="367"/>
    <cellStyle name="xl69 3" xfId="368"/>
    <cellStyle name="xl69 4" xfId="369"/>
    <cellStyle name="xl69 4 2" xfId="370"/>
    <cellStyle name="xl70" xfId="371"/>
    <cellStyle name="xl70 2" xfId="372"/>
    <cellStyle name="xl70 2 2" xfId="373"/>
    <cellStyle name="xl70 2 3" xfId="374"/>
    <cellStyle name="xl70 3" xfId="375"/>
    <cellStyle name="xl70 4" xfId="376"/>
    <cellStyle name="xl70 4 2" xfId="377"/>
    <cellStyle name="xl71" xfId="378"/>
    <cellStyle name="xl71 2" xfId="379"/>
    <cellStyle name="xl71 3" xfId="380"/>
    <cellStyle name="xl71 4" xfId="381"/>
    <cellStyle name="xl72" xfId="382"/>
    <cellStyle name="xl72 2" xfId="383"/>
    <cellStyle name="xl72 3" xfId="384"/>
    <cellStyle name="xl73" xfId="385"/>
    <cellStyle name="xl73 2" xfId="386"/>
    <cellStyle name="xl73 3" xfId="387"/>
    <cellStyle name="xl74" xfId="388"/>
    <cellStyle name="xl74 2" xfId="389"/>
    <cellStyle name="xl74 2 2" xfId="390"/>
    <cellStyle name="xl74 2 3" xfId="391"/>
    <cellStyle name="xl74 3" xfId="392"/>
    <cellStyle name="xl74 4" xfId="393"/>
    <cellStyle name="xl74 4 2" xfId="394"/>
    <cellStyle name="xl75" xfId="395"/>
    <cellStyle name="xl75 2" xfId="396"/>
    <cellStyle name="xl75 3" xfId="397"/>
    <cellStyle name="xl76" xfId="398"/>
    <cellStyle name="xl76 2" xfId="399"/>
    <cellStyle name="xl76 3" xfId="400"/>
    <cellStyle name="xl76 4" xfId="401"/>
    <cellStyle name="xl77" xfId="402"/>
    <cellStyle name="xl77 2" xfId="403"/>
    <cellStyle name="xl77 3" xfId="404"/>
    <cellStyle name="xl78" xfId="405"/>
    <cellStyle name="xl78 2" xfId="406"/>
    <cellStyle name="xl78 3" xfId="407"/>
    <cellStyle name="xl79" xfId="408"/>
    <cellStyle name="xl79 2" xfId="409"/>
    <cellStyle name="xl79 3" xfId="410"/>
    <cellStyle name="xl80" xfId="411"/>
    <cellStyle name="xl80 2" xfId="412"/>
    <cellStyle name="xl80 3" xfId="413"/>
    <cellStyle name="xl81" xfId="414"/>
    <cellStyle name="xl81 2" xfId="415"/>
    <cellStyle name="xl81 3" xfId="416"/>
    <cellStyle name="xl82" xfId="417"/>
    <cellStyle name="xl82 2" xfId="418"/>
    <cellStyle name="xl82 3" xfId="419"/>
    <cellStyle name="xl82 4" xfId="420"/>
    <cellStyle name="xl83" xfId="421"/>
    <cellStyle name="xl83 2" xfId="422"/>
    <cellStyle name="xl83 2 2" xfId="423"/>
    <cellStyle name="xl83 2 3" xfId="424"/>
    <cellStyle name="xl83 3" xfId="425"/>
    <cellStyle name="xl83 4" xfId="426"/>
    <cellStyle name="xl83 4 2" xfId="427"/>
    <cellStyle name="xl84" xfId="428"/>
    <cellStyle name="xl84 2" xfId="429"/>
    <cellStyle name="xl84 3" xfId="430"/>
    <cellStyle name="xl85" xfId="431"/>
    <cellStyle name="xl85 2" xfId="432"/>
    <cellStyle name="xl85 3" xfId="433"/>
    <cellStyle name="xl86" xfId="434"/>
    <cellStyle name="xl86 2" xfId="435"/>
    <cellStyle name="xl86 3" xfId="436"/>
    <cellStyle name="xl87" xfId="437"/>
    <cellStyle name="xl87 2" xfId="438"/>
    <cellStyle name="xl87 3" xfId="439"/>
    <cellStyle name="xl88" xfId="440"/>
    <cellStyle name="xl88 2" xfId="441"/>
    <cellStyle name="xl88 2 2" xfId="442"/>
    <cellStyle name="xl88 2 3" xfId="443"/>
    <cellStyle name="xl88 3" xfId="444"/>
    <cellStyle name="xl88 4" xfId="445"/>
    <cellStyle name="xl88 4 2" xfId="446"/>
    <cellStyle name="xl89" xfId="447"/>
    <cellStyle name="xl89 2" xfId="448"/>
    <cellStyle name="xl89 3" xfId="449"/>
    <cellStyle name="xl90" xfId="450"/>
    <cellStyle name="xl90 2" xfId="451"/>
    <cellStyle name="xl90 3" xfId="452"/>
    <cellStyle name="xl91" xfId="453"/>
    <cellStyle name="xl91 2" xfId="454"/>
    <cellStyle name="xl91 3" xfId="455"/>
    <cellStyle name="xl92" xfId="456"/>
    <cellStyle name="xl92 2" xfId="457"/>
    <cellStyle name="xl92 3" xfId="458"/>
    <cellStyle name="xl93" xfId="459"/>
    <cellStyle name="xl93 2" xfId="460"/>
    <cellStyle name="xl93 3" xfId="461"/>
    <cellStyle name="xl94" xfId="462"/>
    <cellStyle name="xl94 2" xfId="463"/>
    <cellStyle name="xl94 3" xfId="464"/>
    <cellStyle name="xl95" xfId="465"/>
    <cellStyle name="xl95 2" xfId="466"/>
    <cellStyle name="xl95 3" xfId="467"/>
    <cellStyle name="xl96" xfId="468"/>
    <cellStyle name="xl96 2" xfId="469"/>
    <cellStyle name="xl96 3" xfId="470"/>
    <cellStyle name="xl97" xfId="471"/>
    <cellStyle name="xl97 2" xfId="472"/>
    <cellStyle name="xl97 3" xfId="473"/>
    <cellStyle name="xl98" xfId="474"/>
    <cellStyle name="xl98 2" xfId="475"/>
    <cellStyle name="xl98 3" xfId="476"/>
    <cellStyle name="xl99" xfId="477"/>
    <cellStyle name="xl99 2" xfId="478"/>
    <cellStyle name="xl99 3" xfId="479"/>
    <cellStyle name="Обычный" xfId="0" builtinId="0"/>
    <cellStyle name="Обычный 10" xfId="480"/>
    <cellStyle name="Обычный 11" xfId="481"/>
    <cellStyle name="Обычный 12" xfId="482"/>
    <cellStyle name="Обычный 13" xfId="483"/>
    <cellStyle name="Обычный 14" xfId="501"/>
    <cellStyle name="Обычный 2" xfId="1"/>
    <cellStyle name="Обычный 2 2" xfId="484"/>
    <cellStyle name="Обычный 2 2 2" xfId="485"/>
    <cellStyle name="Обычный 2 2 3" xfId="503"/>
    <cellStyle name="Обычный 2 2 4" xfId="505"/>
    <cellStyle name="Обычный 2 3" xfId="502"/>
    <cellStyle name="Обычный 2 4" xfId="504"/>
    <cellStyle name="Обычный 3" xfId="486"/>
    <cellStyle name="Обычный 3 2" xfId="487"/>
    <cellStyle name="Обычный 4" xfId="488"/>
    <cellStyle name="Обычный 4 2" xfId="489"/>
    <cellStyle name="Обычный 5" xfId="490"/>
    <cellStyle name="Обычный 5 2" xfId="491"/>
    <cellStyle name="Обычный 6" xfId="492"/>
    <cellStyle name="Обычный 7" xfId="493"/>
    <cellStyle name="Обычный 8" xfId="494"/>
    <cellStyle name="Обычный 9" xfId="495"/>
    <cellStyle name="Финансовый 2 2" xfId="496"/>
    <cellStyle name="Финансовый 2 3" xfId="500"/>
    <cellStyle name="Финансовый 2 4" xfId="499"/>
    <cellStyle name="Финансовый 3" xfId="497"/>
    <cellStyle name="Финансовый 4" xfId="4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autoPageBreaks="0" fitToPage="1"/>
  </sheetPr>
  <dimension ref="A1:E163"/>
  <sheetViews>
    <sheetView tabSelected="1" workbookViewId="0">
      <selection activeCell="E163" sqref="E163"/>
    </sheetView>
  </sheetViews>
  <sheetFormatPr defaultRowHeight="15"/>
  <cols>
    <col min="1" max="1" width="50.7109375" style="1" customWidth="1"/>
    <col min="2" max="2" width="20.7109375" style="1" customWidth="1"/>
    <col min="3" max="3" width="16.7109375" style="1" customWidth="1"/>
    <col min="4" max="5" width="15.7109375" style="1" customWidth="1"/>
  </cols>
  <sheetData>
    <row r="1" spans="1:5">
      <c r="A1" s="11"/>
      <c r="B1" s="11"/>
      <c r="C1" s="11"/>
      <c r="D1" s="11"/>
      <c r="E1" s="11"/>
    </row>
    <row r="2" spans="1:5">
      <c r="A2" s="11"/>
      <c r="B2" s="11"/>
      <c r="C2" s="11"/>
      <c r="D2" s="11"/>
      <c r="E2" s="11"/>
    </row>
    <row r="3" spans="1:5">
      <c r="A3" s="12" t="s">
        <v>548</v>
      </c>
      <c r="B3" s="12"/>
      <c r="C3" s="12"/>
      <c r="D3" s="12"/>
      <c r="E3" s="12"/>
    </row>
    <row r="4" spans="1:5">
      <c r="A4" s="11"/>
      <c r="B4" s="11"/>
      <c r="C4" s="11"/>
      <c r="D4" s="11"/>
      <c r="E4" s="11"/>
    </row>
    <row r="5" spans="1:5">
      <c r="A5" s="13" t="s">
        <v>547</v>
      </c>
      <c r="B5" s="13"/>
      <c r="C5" s="13"/>
      <c r="D5" s="13"/>
      <c r="E5" s="13"/>
    </row>
    <row r="6" spans="1:5" ht="45">
      <c r="A6" s="4" t="s">
        <v>549</v>
      </c>
      <c r="B6" s="4" t="s">
        <v>550</v>
      </c>
      <c r="C6" s="4" t="s">
        <v>551</v>
      </c>
      <c r="D6" s="4" t="s">
        <v>552</v>
      </c>
      <c r="E6" s="4" t="s">
        <v>554</v>
      </c>
    </row>
    <row r="7" spans="1:5">
      <c r="A7" s="3" t="s">
        <v>0</v>
      </c>
      <c r="B7" s="3" t="s">
        <v>2</v>
      </c>
      <c r="C7" s="2">
        <v>1208588699.0699999</v>
      </c>
      <c r="D7" s="2">
        <v>715767592.5</v>
      </c>
      <c r="E7" s="2">
        <f>D7/C7*100</f>
        <v>59.22342257964003</v>
      </c>
    </row>
    <row r="8" spans="1:5">
      <c r="A8" s="3" t="s">
        <v>3</v>
      </c>
      <c r="B8" s="3" t="s">
        <v>4</v>
      </c>
      <c r="C8" s="2">
        <v>177575000</v>
      </c>
      <c r="D8" s="2">
        <v>82016887.579999998</v>
      </c>
      <c r="E8" s="6">
        <f t="shared" ref="E8:E70" si="0">D8/C8*100</f>
        <v>46.187181517668591</v>
      </c>
    </row>
    <row r="9" spans="1:5">
      <c r="A9" s="3" t="s">
        <v>5</v>
      </c>
      <c r="B9" s="3" t="s">
        <v>6</v>
      </c>
      <c r="C9" s="2">
        <v>149599100</v>
      </c>
      <c r="D9" s="2">
        <v>67275532.659999996</v>
      </c>
      <c r="E9" s="6">
        <f t="shared" si="0"/>
        <v>44.97054638697692</v>
      </c>
    </row>
    <row r="10" spans="1:5">
      <c r="A10" s="3" t="s">
        <v>7</v>
      </c>
      <c r="B10" s="3" t="s">
        <v>8</v>
      </c>
      <c r="C10" s="2">
        <v>149599100</v>
      </c>
      <c r="D10" s="2">
        <v>67275532.659999996</v>
      </c>
      <c r="E10" s="6">
        <f t="shared" si="0"/>
        <v>44.97054638697692</v>
      </c>
    </row>
    <row r="11" spans="1:5">
      <c r="A11" s="3" t="s">
        <v>9</v>
      </c>
      <c r="B11" s="3" t="s">
        <v>10</v>
      </c>
      <c r="C11" s="2">
        <v>146702100</v>
      </c>
      <c r="D11" s="2">
        <v>67093857.93</v>
      </c>
      <c r="E11" s="6">
        <f t="shared" si="0"/>
        <v>45.734763122000302</v>
      </c>
    </row>
    <row r="12" spans="1:5" ht="90">
      <c r="A12" s="3" t="s">
        <v>11</v>
      </c>
      <c r="B12" s="3" t="s">
        <v>12</v>
      </c>
      <c r="C12" s="2">
        <v>0</v>
      </c>
      <c r="D12" s="2">
        <v>67093857.93</v>
      </c>
      <c r="E12" s="6"/>
    </row>
    <row r="13" spans="1:5">
      <c r="A13" s="3" t="s">
        <v>13</v>
      </c>
      <c r="B13" s="3" t="s">
        <v>14</v>
      </c>
      <c r="C13" s="2">
        <v>80000</v>
      </c>
      <c r="D13" s="2">
        <v>50.4</v>
      </c>
      <c r="E13" s="6">
        <f t="shared" si="0"/>
        <v>6.3E-2</v>
      </c>
    </row>
    <row r="14" spans="1:5">
      <c r="A14" s="3" t="s">
        <v>7</v>
      </c>
      <c r="B14" s="3" t="s">
        <v>15</v>
      </c>
      <c r="C14" s="2">
        <v>0</v>
      </c>
      <c r="D14" s="2">
        <v>50.4</v>
      </c>
      <c r="E14" s="6"/>
    </row>
    <row r="15" spans="1:5">
      <c r="A15" s="3" t="s">
        <v>16</v>
      </c>
      <c r="B15" s="3" t="s">
        <v>17</v>
      </c>
      <c r="C15" s="2">
        <v>2497000</v>
      </c>
      <c r="D15" s="2">
        <v>181624.33</v>
      </c>
      <c r="E15" s="6">
        <f t="shared" si="0"/>
        <v>7.2737016419703631</v>
      </c>
    </row>
    <row r="16" spans="1:5">
      <c r="A16" s="3" t="s">
        <v>7</v>
      </c>
      <c r="B16" s="3" t="s">
        <v>18</v>
      </c>
      <c r="C16" s="2">
        <v>0</v>
      </c>
      <c r="D16" s="2">
        <v>169825.56</v>
      </c>
      <c r="E16" s="6"/>
    </row>
    <row r="17" spans="1:5" ht="60">
      <c r="A17" s="3" t="s">
        <v>19</v>
      </c>
      <c r="B17" s="3" t="s">
        <v>20</v>
      </c>
      <c r="C17" s="2">
        <v>0</v>
      </c>
      <c r="D17" s="2">
        <v>11798.77</v>
      </c>
      <c r="E17" s="6"/>
    </row>
    <row r="18" spans="1:5">
      <c r="A18" s="3" t="s">
        <v>21</v>
      </c>
      <c r="B18" s="3" t="s">
        <v>22</v>
      </c>
      <c r="C18" s="2">
        <v>320000</v>
      </c>
      <c r="D18" s="2">
        <v>0</v>
      </c>
      <c r="E18" s="6">
        <f t="shared" si="0"/>
        <v>0</v>
      </c>
    </row>
    <row r="19" spans="1:5" ht="45">
      <c r="A19" s="3" t="s">
        <v>23</v>
      </c>
      <c r="B19" s="3" t="s">
        <v>24</v>
      </c>
      <c r="C19" s="2">
        <v>18093900</v>
      </c>
      <c r="D19" s="2">
        <v>8705524.5399999991</v>
      </c>
      <c r="E19" s="6">
        <f t="shared" si="0"/>
        <v>48.113035553418548</v>
      </c>
    </row>
    <row r="20" spans="1:5" ht="45">
      <c r="A20" s="3" t="s">
        <v>25</v>
      </c>
      <c r="B20" s="3" t="s">
        <v>26</v>
      </c>
      <c r="C20" s="2">
        <v>18093900</v>
      </c>
      <c r="D20" s="2">
        <v>8705524.5399999991</v>
      </c>
      <c r="E20" s="6">
        <f t="shared" si="0"/>
        <v>48.113035553418548</v>
      </c>
    </row>
    <row r="21" spans="1:5" ht="90">
      <c r="A21" s="3" t="s">
        <v>27</v>
      </c>
      <c r="B21" s="3" t="s">
        <v>28</v>
      </c>
      <c r="C21" s="2">
        <v>9436700</v>
      </c>
      <c r="D21" s="2">
        <v>4446978.29</v>
      </c>
      <c r="E21" s="6">
        <f t="shared" si="0"/>
        <v>47.124294403764026</v>
      </c>
    </row>
    <row r="22" spans="1:5">
      <c r="A22" s="3" t="s">
        <v>29</v>
      </c>
      <c r="B22" s="3" t="s">
        <v>30</v>
      </c>
      <c r="C22" s="2">
        <v>9436700</v>
      </c>
      <c r="D22" s="2">
        <v>4446978.29</v>
      </c>
      <c r="E22" s="6">
        <f t="shared" si="0"/>
        <v>47.124294403764026</v>
      </c>
    </row>
    <row r="23" spans="1:5">
      <c r="A23" s="3" t="s">
        <v>31</v>
      </c>
      <c r="B23" s="3" t="s">
        <v>32</v>
      </c>
      <c r="C23" s="2">
        <v>45000</v>
      </c>
      <c r="D23" s="2">
        <v>25734.07</v>
      </c>
      <c r="E23" s="6">
        <f t="shared" si="0"/>
        <v>57.186822222222219</v>
      </c>
    </row>
    <row r="24" spans="1:5">
      <c r="A24" s="3" t="s">
        <v>33</v>
      </c>
      <c r="B24" s="3" t="s">
        <v>34</v>
      </c>
      <c r="C24" s="2">
        <v>45000</v>
      </c>
      <c r="D24" s="2">
        <v>25734.07</v>
      </c>
      <c r="E24" s="6">
        <f t="shared" si="0"/>
        <v>57.186822222222219</v>
      </c>
    </row>
    <row r="25" spans="1:5" ht="90">
      <c r="A25" s="3" t="s">
        <v>35</v>
      </c>
      <c r="B25" s="3" t="s">
        <v>36</v>
      </c>
      <c r="C25" s="2">
        <v>9784800</v>
      </c>
      <c r="D25" s="2">
        <v>4810214.6100000003</v>
      </c>
      <c r="E25" s="6">
        <f t="shared" si="0"/>
        <v>49.160070824135396</v>
      </c>
    </row>
    <row r="26" spans="1:5">
      <c r="A26" s="3" t="s">
        <v>37</v>
      </c>
      <c r="B26" s="3" t="s">
        <v>38</v>
      </c>
      <c r="C26" s="2">
        <v>9784800</v>
      </c>
      <c r="D26" s="2">
        <v>4810214.6100000003</v>
      </c>
      <c r="E26" s="6">
        <f t="shared" si="0"/>
        <v>49.160070824135396</v>
      </c>
    </row>
    <row r="27" spans="1:5" ht="90">
      <c r="A27" s="3" t="s">
        <v>39</v>
      </c>
      <c r="B27" s="3" t="s">
        <v>40</v>
      </c>
      <c r="C27" s="2">
        <v>-1172600</v>
      </c>
      <c r="D27" s="2">
        <v>-577402.43000000005</v>
      </c>
      <c r="E27" s="6">
        <f t="shared" si="0"/>
        <v>49.241210131332089</v>
      </c>
    </row>
    <row r="28" spans="1:5">
      <c r="A28" s="3" t="s">
        <v>41</v>
      </c>
      <c r="B28" s="3" t="s">
        <v>42</v>
      </c>
      <c r="C28" s="2">
        <v>-1172600</v>
      </c>
      <c r="D28" s="2">
        <v>-577402.43000000005</v>
      </c>
      <c r="E28" s="6">
        <f t="shared" si="0"/>
        <v>49.241210131332089</v>
      </c>
    </row>
    <row r="29" spans="1:5">
      <c r="A29" s="3" t="s">
        <v>43</v>
      </c>
      <c r="B29" s="3" t="s">
        <v>44</v>
      </c>
      <c r="C29" s="2">
        <v>5470000</v>
      </c>
      <c r="D29" s="2">
        <v>2834171.59</v>
      </c>
      <c r="E29" s="6">
        <f t="shared" si="0"/>
        <v>51.813008957952469</v>
      </c>
    </row>
    <row r="30" spans="1:5" ht="30">
      <c r="A30" s="3" t="s">
        <v>45</v>
      </c>
      <c r="B30" s="3" t="s">
        <v>46</v>
      </c>
      <c r="C30" s="2">
        <v>3870000</v>
      </c>
      <c r="D30" s="2">
        <v>1823679.36</v>
      </c>
      <c r="E30" s="6">
        <f t="shared" si="0"/>
        <v>47.123497674418608</v>
      </c>
    </row>
    <row r="31" spans="1:5" ht="45">
      <c r="A31" s="3" t="s">
        <v>47</v>
      </c>
      <c r="B31" s="3" t="s">
        <v>48</v>
      </c>
      <c r="C31" s="2">
        <v>3870000</v>
      </c>
      <c r="D31" s="2">
        <v>1189123.96</v>
      </c>
      <c r="E31" s="6">
        <f t="shared" si="0"/>
        <v>30.726717312661499</v>
      </c>
    </row>
    <row r="32" spans="1:5" ht="45">
      <c r="A32" s="3" t="s">
        <v>47</v>
      </c>
      <c r="B32" s="3" t="s">
        <v>49</v>
      </c>
      <c r="C32" s="2">
        <v>3870000</v>
      </c>
      <c r="D32" s="2">
        <v>1189123.96</v>
      </c>
      <c r="E32" s="6">
        <f t="shared" si="0"/>
        <v>30.726717312661499</v>
      </c>
    </row>
    <row r="33" spans="1:5" ht="75">
      <c r="A33" s="3" t="s">
        <v>50</v>
      </c>
      <c r="B33" s="3" t="s">
        <v>51</v>
      </c>
      <c r="C33" s="2">
        <v>0</v>
      </c>
      <c r="D33" s="2">
        <v>1188184.82</v>
      </c>
      <c r="E33" s="6"/>
    </row>
    <row r="34" spans="1:5" ht="75">
      <c r="A34" s="3" t="s">
        <v>52</v>
      </c>
      <c r="B34" s="3" t="s">
        <v>53</v>
      </c>
      <c r="C34" s="2">
        <v>0</v>
      </c>
      <c r="D34" s="2">
        <v>939.14</v>
      </c>
      <c r="E34" s="6"/>
    </row>
    <row r="35" spans="1:5" ht="45">
      <c r="A35" s="3" t="s">
        <v>54</v>
      </c>
      <c r="B35" s="3" t="s">
        <v>55</v>
      </c>
      <c r="C35" s="2">
        <v>0</v>
      </c>
      <c r="D35" s="2">
        <v>634555.4</v>
      </c>
      <c r="E35" s="6"/>
    </row>
    <row r="36" spans="1:5" ht="75">
      <c r="A36" s="3" t="s">
        <v>56</v>
      </c>
      <c r="B36" s="3" t="s">
        <v>57</v>
      </c>
      <c r="C36" s="2">
        <v>0</v>
      </c>
      <c r="D36" s="2">
        <v>634557.12</v>
      </c>
      <c r="E36" s="6"/>
    </row>
    <row r="37" spans="1:5" ht="90">
      <c r="A37" s="3" t="s">
        <v>58</v>
      </c>
      <c r="B37" s="3" t="s">
        <v>59</v>
      </c>
      <c r="C37" s="2">
        <v>0</v>
      </c>
      <c r="D37" s="2">
        <v>634287.42000000004</v>
      </c>
      <c r="E37" s="6"/>
    </row>
    <row r="38" spans="1:5" ht="90">
      <c r="A38" s="3" t="s">
        <v>60</v>
      </c>
      <c r="B38" s="3" t="s">
        <v>61</v>
      </c>
      <c r="C38" s="2">
        <v>0</v>
      </c>
      <c r="D38" s="2">
        <v>269.7</v>
      </c>
      <c r="E38" s="6"/>
    </row>
    <row r="39" spans="1:5" ht="75">
      <c r="A39" s="3" t="s">
        <v>62</v>
      </c>
      <c r="B39" s="3" t="s">
        <v>63</v>
      </c>
      <c r="C39" s="2">
        <v>0</v>
      </c>
      <c r="D39" s="2">
        <v>-1.72</v>
      </c>
      <c r="E39" s="6"/>
    </row>
    <row r="40" spans="1:5">
      <c r="A40" s="3" t="s">
        <v>64</v>
      </c>
      <c r="B40" s="3" t="s">
        <v>65</v>
      </c>
      <c r="C40" s="2">
        <v>0</v>
      </c>
      <c r="D40" s="2">
        <v>-1.72</v>
      </c>
      <c r="E40" s="6"/>
    </row>
    <row r="41" spans="1:5" ht="30">
      <c r="A41" s="3" t="s">
        <v>66</v>
      </c>
      <c r="B41" s="3" t="s">
        <v>67</v>
      </c>
      <c r="C41" s="2">
        <v>0</v>
      </c>
      <c r="D41" s="2">
        <v>8592.36</v>
      </c>
      <c r="E41" s="6"/>
    </row>
    <row r="42" spans="1:5" ht="30">
      <c r="A42" s="3" t="s">
        <v>66</v>
      </c>
      <c r="B42" s="3" t="s">
        <v>68</v>
      </c>
      <c r="C42" s="2">
        <v>0</v>
      </c>
      <c r="D42" s="2">
        <v>8592.36</v>
      </c>
      <c r="E42" s="6"/>
    </row>
    <row r="43" spans="1:5" ht="30">
      <c r="A43" s="3" t="s">
        <v>66</v>
      </c>
      <c r="B43" s="3" t="s">
        <v>69</v>
      </c>
      <c r="C43" s="2">
        <v>0</v>
      </c>
      <c r="D43" s="2">
        <v>5097</v>
      </c>
      <c r="E43" s="6"/>
    </row>
    <row r="44" spans="1:5" ht="30">
      <c r="A44" s="3" t="s">
        <v>66</v>
      </c>
      <c r="B44" s="3" t="s">
        <v>70</v>
      </c>
      <c r="C44" s="2">
        <v>0</v>
      </c>
      <c r="D44" s="2">
        <v>3495.36</v>
      </c>
      <c r="E44" s="6"/>
    </row>
    <row r="45" spans="1:5">
      <c r="A45" s="3" t="s">
        <v>71</v>
      </c>
      <c r="B45" s="3" t="s">
        <v>72</v>
      </c>
      <c r="C45" s="2">
        <v>650000</v>
      </c>
      <c r="D45" s="2">
        <v>318734.28000000003</v>
      </c>
      <c r="E45" s="6">
        <f t="shared" si="0"/>
        <v>49.036043076923079</v>
      </c>
    </row>
    <row r="46" spans="1:5">
      <c r="A46" s="3" t="s">
        <v>71</v>
      </c>
      <c r="B46" s="3" t="s">
        <v>73</v>
      </c>
      <c r="C46" s="2">
        <v>650000</v>
      </c>
      <c r="D46" s="2">
        <v>0</v>
      </c>
      <c r="E46" s="6">
        <f t="shared" si="0"/>
        <v>0</v>
      </c>
    </row>
    <row r="47" spans="1:5">
      <c r="A47" s="3" t="s">
        <v>71</v>
      </c>
      <c r="B47" s="3" t="s">
        <v>74</v>
      </c>
      <c r="C47" s="2">
        <v>0</v>
      </c>
      <c r="D47" s="2">
        <v>318734.28000000003</v>
      </c>
      <c r="E47" s="6"/>
    </row>
    <row r="48" spans="1:5" ht="30">
      <c r="A48" s="3" t="s">
        <v>75</v>
      </c>
      <c r="B48" s="3" t="s">
        <v>76</v>
      </c>
      <c r="C48" s="2">
        <v>950000</v>
      </c>
      <c r="D48" s="2">
        <v>683165.59</v>
      </c>
      <c r="E48" s="6">
        <f t="shared" si="0"/>
        <v>71.912167368421052</v>
      </c>
    </row>
    <row r="49" spans="1:5" ht="45">
      <c r="A49" s="3" t="s">
        <v>77</v>
      </c>
      <c r="B49" s="3" t="s">
        <v>78</v>
      </c>
      <c r="C49" s="2">
        <v>950000</v>
      </c>
      <c r="D49" s="2">
        <v>683165.59</v>
      </c>
      <c r="E49" s="6">
        <f t="shared" si="0"/>
        <v>71.912167368421052</v>
      </c>
    </row>
    <row r="50" spans="1:5" ht="45">
      <c r="A50" s="3" t="s">
        <v>77</v>
      </c>
      <c r="B50" s="3" t="s">
        <v>79</v>
      </c>
      <c r="C50" s="2">
        <v>0</v>
      </c>
      <c r="D50" s="2">
        <v>683165.59</v>
      </c>
      <c r="E50" s="6"/>
    </row>
    <row r="51" spans="1:5">
      <c r="A51" s="3" t="s">
        <v>80</v>
      </c>
      <c r="B51" s="3" t="s">
        <v>81</v>
      </c>
      <c r="C51" s="2">
        <v>1120000</v>
      </c>
      <c r="D51" s="2">
        <v>365740.56</v>
      </c>
      <c r="E51" s="6">
        <f t="shared" si="0"/>
        <v>32.655407142857143</v>
      </c>
    </row>
    <row r="52" spans="1:5" ht="45">
      <c r="A52" s="3" t="s">
        <v>82</v>
      </c>
      <c r="B52" s="3" t="s">
        <v>83</v>
      </c>
      <c r="C52" s="2">
        <v>1120000</v>
      </c>
      <c r="D52" s="2">
        <v>365740.56</v>
      </c>
      <c r="E52" s="6">
        <f t="shared" si="0"/>
        <v>32.655407142857143</v>
      </c>
    </row>
    <row r="53" spans="1:5" ht="60">
      <c r="A53" s="3" t="s">
        <v>84</v>
      </c>
      <c r="B53" s="3" t="s">
        <v>85</v>
      </c>
      <c r="C53" s="2">
        <v>1120000</v>
      </c>
      <c r="D53" s="2">
        <v>365740.56</v>
      </c>
      <c r="E53" s="6">
        <f t="shared" si="0"/>
        <v>32.655407142857143</v>
      </c>
    </row>
    <row r="54" spans="1:5">
      <c r="A54" s="3" t="s">
        <v>86</v>
      </c>
      <c r="B54" s="3" t="s">
        <v>87</v>
      </c>
      <c r="C54" s="2">
        <v>0</v>
      </c>
      <c r="D54" s="2">
        <v>365440.56</v>
      </c>
      <c r="E54" s="6"/>
    </row>
    <row r="55" spans="1:5">
      <c r="A55" s="3" t="s">
        <v>86</v>
      </c>
      <c r="B55" s="3" t="s">
        <v>88</v>
      </c>
      <c r="C55" s="2">
        <v>0</v>
      </c>
      <c r="D55" s="2">
        <v>300</v>
      </c>
      <c r="E55" s="6"/>
    </row>
    <row r="56" spans="1:5" ht="45">
      <c r="A56" s="3" t="s">
        <v>89</v>
      </c>
      <c r="B56" s="3" t="s">
        <v>90</v>
      </c>
      <c r="C56" s="2">
        <v>1837000</v>
      </c>
      <c r="D56" s="2">
        <v>1949038.97</v>
      </c>
      <c r="E56" s="6">
        <f t="shared" si="0"/>
        <v>106.09901850843767</v>
      </c>
    </row>
    <row r="57" spans="1:5">
      <c r="A57" s="3" t="s">
        <v>91</v>
      </c>
      <c r="B57" s="3" t="s">
        <v>92</v>
      </c>
      <c r="C57" s="2">
        <v>1824000</v>
      </c>
      <c r="D57" s="2">
        <v>962358.34</v>
      </c>
      <c r="E57" s="6">
        <f t="shared" si="0"/>
        <v>52.760873903508767</v>
      </c>
    </row>
    <row r="58" spans="1:5" ht="75">
      <c r="A58" s="3" t="s">
        <v>93</v>
      </c>
      <c r="B58" s="3" t="s">
        <v>94</v>
      </c>
      <c r="C58" s="2">
        <v>1172000</v>
      </c>
      <c r="D58" s="2">
        <v>719454.67</v>
      </c>
      <c r="E58" s="6">
        <f t="shared" si="0"/>
        <v>61.386917235494884</v>
      </c>
    </row>
    <row r="59" spans="1:5">
      <c r="A59" s="3" t="s">
        <v>95</v>
      </c>
      <c r="B59" s="3" t="s">
        <v>96</v>
      </c>
      <c r="C59" s="2">
        <v>1100000</v>
      </c>
      <c r="D59" s="2">
        <v>708424.78</v>
      </c>
      <c r="E59" s="6">
        <f t="shared" si="0"/>
        <v>64.402252727272739</v>
      </c>
    </row>
    <row r="60" spans="1:5">
      <c r="A60" s="3" t="s">
        <v>97</v>
      </c>
      <c r="B60" s="3" t="s">
        <v>98</v>
      </c>
      <c r="C60" s="2">
        <v>72000</v>
      </c>
      <c r="D60" s="2">
        <v>11029.89</v>
      </c>
      <c r="E60" s="6">
        <f t="shared" si="0"/>
        <v>15.319291666666665</v>
      </c>
    </row>
    <row r="61" spans="1:5">
      <c r="A61" s="3" t="s">
        <v>99</v>
      </c>
      <c r="B61" s="3" t="s">
        <v>100</v>
      </c>
      <c r="C61" s="2">
        <v>102000</v>
      </c>
      <c r="D61" s="2">
        <v>8100</v>
      </c>
      <c r="E61" s="6">
        <f t="shared" si="0"/>
        <v>7.9411764705882346</v>
      </c>
    </row>
    <row r="62" spans="1:5" ht="90">
      <c r="A62" s="3" t="s">
        <v>101</v>
      </c>
      <c r="B62" s="3" t="s">
        <v>102</v>
      </c>
      <c r="C62" s="2">
        <v>102000</v>
      </c>
      <c r="D62" s="2">
        <v>8100</v>
      </c>
      <c r="E62" s="6">
        <f t="shared" si="0"/>
        <v>7.9411764705882346</v>
      </c>
    </row>
    <row r="63" spans="1:5" ht="45">
      <c r="A63" s="3" t="s">
        <v>103</v>
      </c>
      <c r="B63" s="3" t="s">
        <v>104</v>
      </c>
      <c r="C63" s="2">
        <v>550000</v>
      </c>
      <c r="D63" s="2">
        <v>234803.67</v>
      </c>
      <c r="E63" s="6">
        <f t="shared" si="0"/>
        <v>42.691576363636365</v>
      </c>
    </row>
    <row r="64" spans="1:5" ht="45">
      <c r="A64" s="3" t="s">
        <v>105</v>
      </c>
      <c r="B64" s="3" t="s">
        <v>106</v>
      </c>
      <c r="C64" s="2">
        <v>550000</v>
      </c>
      <c r="D64" s="2">
        <v>234803.67</v>
      </c>
      <c r="E64" s="6">
        <f t="shared" si="0"/>
        <v>42.691576363636365</v>
      </c>
    </row>
    <row r="65" spans="1:5">
      <c r="A65" s="3" t="s">
        <v>107</v>
      </c>
      <c r="B65" s="3" t="s">
        <v>108</v>
      </c>
      <c r="C65" s="2">
        <v>13000</v>
      </c>
      <c r="D65" s="2">
        <v>986680.63</v>
      </c>
      <c r="E65" s="6">
        <f t="shared" si="0"/>
        <v>7589.8510000000006</v>
      </c>
    </row>
    <row r="66" spans="1:5">
      <c r="A66" s="3" t="s">
        <v>109</v>
      </c>
      <c r="B66" s="3" t="s">
        <v>110</v>
      </c>
      <c r="C66" s="2">
        <v>13000</v>
      </c>
      <c r="D66" s="2">
        <v>986680.63</v>
      </c>
      <c r="E66" s="6">
        <f t="shared" si="0"/>
        <v>7589.8510000000006</v>
      </c>
    </row>
    <row r="67" spans="1:5" ht="90">
      <c r="A67" s="3" t="s">
        <v>111</v>
      </c>
      <c r="B67" s="3" t="s">
        <v>112</v>
      </c>
      <c r="C67" s="2">
        <v>13000</v>
      </c>
      <c r="D67" s="2">
        <v>986680.63</v>
      </c>
      <c r="E67" s="6">
        <f t="shared" si="0"/>
        <v>7589.8510000000006</v>
      </c>
    </row>
    <row r="68" spans="1:5" ht="30">
      <c r="A68" s="3" t="s">
        <v>113</v>
      </c>
      <c r="B68" s="3" t="s">
        <v>114</v>
      </c>
      <c r="C68" s="2">
        <v>45000</v>
      </c>
      <c r="D68" s="2">
        <v>116410.77</v>
      </c>
      <c r="E68" s="6">
        <f t="shared" si="0"/>
        <v>258.69060000000002</v>
      </c>
    </row>
    <row r="69" spans="1:5" ht="30">
      <c r="A69" s="3" t="s">
        <v>115</v>
      </c>
      <c r="B69" s="3" t="s">
        <v>116</v>
      </c>
      <c r="C69" s="2">
        <v>45000</v>
      </c>
      <c r="D69" s="2">
        <v>116410.77</v>
      </c>
      <c r="E69" s="6">
        <f t="shared" si="0"/>
        <v>258.69060000000002</v>
      </c>
    </row>
    <row r="70" spans="1:5" ht="30">
      <c r="A70" s="3" t="s">
        <v>117</v>
      </c>
      <c r="B70" s="3" t="s">
        <v>118</v>
      </c>
      <c r="C70" s="2">
        <v>41000</v>
      </c>
      <c r="D70" s="2">
        <v>72010.080000000002</v>
      </c>
      <c r="E70" s="6">
        <f t="shared" si="0"/>
        <v>175.63434146341464</v>
      </c>
    </row>
    <row r="71" spans="1:5" ht="30">
      <c r="A71" s="3" t="s">
        <v>117</v>
      </c>
      <c r="B71" s="3" t="s">
        <v>119</v>
      </c>
      <c r="C71" s="2">
        <v>0</v>
      </c>
      <c r="D71" s="2">
        <v>72010.080000000002</v>
      </c>
      <c r="E71" s="6"/>
    </row>
    <row r="72" spans="1:5" ht="30">
      <c r="A72" s="3" t="s">
        <v>120</v>
      </c>
      <c r="B72" s="3" t="s">
        <v>121</v>
      </c>
      <c r="C72" s="2">
        <v>0</v>
      </c>
      <c r="D72" s="2">
        <v>29.39</v>
      </c>
      <c r="E72" s="6"/>
    </row>
    <row r="73" spans="1:5" ht="60">
      <c r="A73" s="3" t="s">
        <v>122</v>
      </c>
      <c r="B73" s="3" t="s">
        <v>123</v>
      </c>
      <c r="C73" s="2">
        <v>0</v>
      </c>
      <c r="D73" s="2">
        <v>29.39</v>
      </c>
      <c r="E73" s="6"/>
    </row>
    <row r="74" spans="1:5" ht="30">
      <c r="A74" s="3" t="s">
        <v>124</v>
      </c>
      <c r="B74" s="3" t="s">
        <v>125</v>
      </c>
      <c r="C74" s="2">
        <v>4000</v>
      </c>
      <c r="D74" s="2">
        <v>44371.3</v>
      </c>
      <c r="E74" s="6">
        <f t="shared" ref="E74:E135" si="1">D74/C74*100</f>
        <v>1109.2825</v>
      </c>
    </row>
    <row r="75" spans="1:5">
      <c r="A75" s="3" t="s">
        <v>126</v>
      </c>
      <c r="B75" s="3" t="s">
        <v>127</v>
      </c>
      <c r="C75" s="2">
        <v>4000</v>
      </c>
      <c r="D75" s="2">
        <v>44371.3</v>
      </c>
      <c r="E75" s="6">
        <f t="shared" si="1"/>
        <v>1109.2825</v>
      </c>
    </row>
    <row r="76" spans="1:5">
      <c r="A76" s="3" t="s">
        <v>126</v>
      </c>
      <c r="B76" s="3" t="s">
        <v>128</v>
      </c>
      <c r="C76" s="2">
        <v>0</v>
      </c>
      <c r="D76" s="2">
        <v>44371.3</v>
      </c>
      <c r="E76" s="6"/>
    </row>
    <row r="77" spans="1:5" ht="30">
      <c r="A77" s="3" t="s">
        <v>129</v>
      </c>
      <c r="B77" s="3" t="s">
        <v>130</v>
      </c>
      <c r="C77" s="2">
        <v>0</v>
      </c>
      <c r="D77" s="2">
        <v>252000</v>
      </c>
      <c r="E77" s="6"/>
    </row>
    <row r="78" spans="1:5">
      <c r="A78" s="3" t="s">
        <v>131</v>
      </c>
      <c r="B78" s="3" t="s">
        <v>132</v>
      </c>
      <c r="C78" s="2">
        <v>0</v>
      </c>
      <c r="D78" s="2">
        <v>252000</v>
      </c>
      <c r="E78" s="6"/>
    </row>
    <row r="79" spans="1:5">
      <c r="A79" s="3" t="s">
        <v>133</v>
      </c>
      <c r="B79" s="3" t="s">
        <v>134</v>
      </c>
      <c r="C79" s="2">
        <v>0</v>
      </c>
      <c r="D79" s="2">
        <v>252000</v>
      </c>
      <c r="E79" s="6"/>
    </row>
    <row r="80" spans="1:5" ht="30">
      <c r="A80" s="3" t="s">
        <v>135</v>
      </c>
      <c r="B80" s="3" t="s">
        <v>136</v>
      </c>
      <c r="C80" s="2">
        <v>0</v>
      </c>
      <c r="D80" s="2">
        <v>252000</v>
      </c>
      <c r="E80" s="6"/>
    </row>
    <row r="81" spans="1:5" ht="30">
      <c r="A81" s="3" t="s">
        <v>137</v>
      </c>
      <c r="B81" s="3" t="s">
        <v>138</v>
      </c>
      <c r="C81" s="2">
        <v>465000</v>
      </c>
      <c r="D81" s="2">
        <v>149314.98000000001</v>
      </c>
      <c r="E81" s="6">
        <f t="shared" si="1"/>
        <v>32.110748387096777</v>
      </c>
    </row>
    <row r="82" spans="1:5">
      <c r="A82" s="3" t="s">
        <v>139</v>
      </c>
      <c r="B82" s="3" t="s">
        <v>140</v>
      </c>
      <c r="C82" s="2">
        <v>400000</v>
      </c>
      <c r="D82" s="2">
        <v>88500</v>
      </c>
      <c r="E82" s="6">
        <f t="shared" si="1"/>
        <v>22.125</v>
      </c>
    </row>
    <row r="83" spans="1:5">
      <c r="A83" s="3" t="s">
        <v>141</v>
      </c>
      <c r="B83" s="3" t="s">
        <v>142</v>
      </c>
      <c r="C83" s="2">
        <v>400000</v>
      </c>
      <c r="D83" s="2">
        <v>88500</v>
      </c>
      <c r="E83" s="6">
        <f t="shared" si="1"/>
        <v>22.125</v>
      </c>
    </row>
    <row r="84" spans="1:5">
      <c r="A84" s="3" t="s">
        <v>143</v>
      </c>
      <c r="B84" s="3" t="s">
        <v>144</v>
      </c>
      <c r="C84" s="2">
        <v>400000</v>
      </c>
      <c r="D84" s="2">
        <v>88500</v>
      </c>
      <c r="E84" s="6">
        <f t="shared" si="1"/>
        <v>22.125</v>
      </c>
    </row>
    <row r="85" spans="1:5" ht="45">
      <c r="A85" s="3" t="s">
        <v>145</v>
      </c>
      <c r="B85" s="3" t="s">
        <v>146</v>
      </c>
      <c r="C85" s="2">
        <v>65000</v>
      </c>
      <c r="D85" s="2">
        <v>60814.98</v>
      </c>
      <c r="E85" s="6">
        <f t="shared" si="1"/>
        <v>93.5615076923077</v>
      </c>
    </row>
    <row r="86" spans="1:5" ht="45">
      <c r="A86" s="3" t="s">
        <v>147</v>
      </c>
      <c r="B86" s="3" t="s">
        <v>148</v>
      </c>
      <c r="C86" s="2">
        <v>65000</v>
      </c>
      <c r="D86" s="2">
        <v>60814.98</v>
      </c>
      <c r="E86" s="6">
        <f t="shared" si="1"/>
        <v>93.5615076923077</v>
      </c>
    </row>
    <row r="87" spans="1:5" ht="75">
      <c r="A87" s="3" t="s">
        <v>149</v>
      </c>
      <c r="B87" s="3" t="s">
        <v>150</v>
      </c>
      <c r="C87" s="2">
        <v>65000</v>
      </c>
      <c r="D87" s="2">
        <v>60814.98</v>
      </c>
      <c r="E87" s="6">
        <f t="shared" si="1"/>
        <v>93.5615076923077</v>
      </c>
    </row>
    <row r="88" spans="1:5">
      <c r="A88" s="3" t="s">
        <v>151</v>
      </c>
      <c r="B88" s="3" t="s">
        <v>152</v>
      </c>
      <c r="C88" s="2">
        <v>845000</v>
      </c>
      <c r="D88" s="2">
        <v>213757.87</v>
      </c>
      <c r="E88" s="6">
        <f t="shared" si="1"/>
        <v>25.296789349112426</v>
      </c>
    </row>
    <row r="89" spans="1:5" ht="45">
      <c r="A89" s="3" t="s">
        <v>153</v>
      </c>
      <c r="B89" s="3" t="s">
        <v>154</v>
      </c>
      <c r="C89" s="2">
        <v>5000</v>
      </c>
      <c r="D89" s="2">
        <v>4100</v>
      </c>
      <c r="E89" s="6">
        <f t="shared" si="1"/>
        <v>82</v>
      </c>
    </row>
    <row r="90" spans="1:5" ht="75">
      <c r="A90" s="3" t="s">
        <v>155</v>
      </c>
      <c r="B90" s="3" t="s">
        <v>156</v>
      </c>
      <c r="C90" s="2">
        <v>0</v>
      </c>
      <c r="D90" s="2">
        <v>350</v>
      </c>
      <c r="E90" s="6"/>
    </row>
    <row r="91" spans="1:5">
      <c r="A91" s="3" t="s">
        <v>157</v>
      </c>
      <c r="B91" s="3" t="s">
        <v>158</v>
      </c>
      <c r="C91" s="2">
        <v>0</v>
      </c>
      <c r="D91" s="2">
        <v>350</v>
      </c>
      <c r="E91" s="6"/>
    </row>
    <row r="92" spans="1:5" ht="105">
      <c r="A92" s="3" t="s">
        <v>159</v>
      </c>
      <c r="B92" s="3" t="s">
        <v>160</v>
      </c>
      <c r="C92" s="2">
        <v>0</v>
      </c>
      <c r="D92" s="2">
        <v>250</v>
      </c>
      <c r="E92" s="6"/>
    </row>
    <row r="93" spans="1:5" ht="105">
      <c r="A93" s="3" t="s">
        <v>159</v>
      </c>
      <c r="B93" s="3" t="s">
        <v>161</v>
      </c>
      <c r="C93" s="2">
        <v>0</v>
      </c>
      <c r="D93" s="2">
        <v>100</v>
      </c>
      <c r="E93" s="6"/>
    </row>
    <row r="94" spans="1:5" ht="105">
      <c r="A94" s="3" t="s">
        <v>162</v>
      </c>
      <c r="B94" s="3" t="s">
        <v>163</v>
      </c>
      <c r="C94" s="2">
        <v>5000</v>
      </c>
      <c r="D94" s="2">
        <v>2500</v>
      </c>
      <c r="E94" s="6">
        <f t="shared" si="1"/>
        <v>50</v>
      </c>
    </row>
    <row r="95" spans="1:5">
      <c r="A95" s="3" t="s">
        <v>164</v>
      </c>
      <c r="B95" s="3" t="s">
        <v>165</v>
      </c>
      <c r="C95" s="2">
        <v>5000</v>
      </c>
      <c r="D95" s="2">
        <v>2500</v>
      </c>
      <c r="E95" s="6">
        <f t="shared" si="1"/>
        <v>50</v>
      </c>
    </row>
    <row r="96" spans="1:5" ht="105">
      <c r="A96" s="3" t="s">
        <v>166</v>
      </c>
      <c r="B96" s="3" t="s">
        <v>167</v>
      </c>
      <c r="C96" s="2">
        <v>0</v>
      </c>
      <c r="D96" s="2">
        <v>2500</v>
      </c>
      <c r="E96" s="6"/>
    </row>
    <row r="97" spans="1:5" ht="90">
      <c r="A97" s="3" t="s">
        <v>168</v>
      </c>
      <c r="B97" s="3" t="s">
        <v>169</v>
      </c>
      <c r="C97" s="2">
        <v>0</v>
      </c>
      <c r="D97" s="2">
        <v>1250</v>
      </c>
      <c r="E97" s="6"/>
    </row>
    <row r="98" spans="1:5">
      <c r="A98" s="3" t="s">
        <v>170</v>
      </c>
      <c r="B98" s="3" t="s">
        <v>171</v>
      </c>
      <c r="C98" s="2">
        <v>0</v>
      </c>
      <c r="D98" s="2">
        <v>1250</v>
      </c>
      <c r="E98" s="6"/>
    </row>
    <row r="99" spans="1:5" ht="105">
      <c r="A99" s="3" t="s">
        <v>172</v>
      </c>
      <c r="B99" s="3" t="s">
        <v>173</v>
      </c>
      <c r="C99" s="2">
        <v>0</v>
      </c>
      <c r="D99" s="2">
        <v>1250</v>
      </c>
      <c r="E99" s="6"/>
    </row>
    <row r="100" spans="1:5" ht="30">
      <c r="A100" s="3" t="s">
        <v>174</v>
      </c>
      <c r="B100" s="3" t="s">
        <v>175</v>
      </c>
      <c r="C100" s="2">
        <v>388000</v>
      </c>
      <c r="D100" s="2">
        <v>40965.11</v>
      </c>
      <c r="E100" s="6">
        <f t="shared" si="1"/>
        <v>10.558018041237114</v>
      </c>
    </row>
    <row r="101" spans="1:5" ht="45">
      <c r="A101" s="3" t="s">
        <v>176</v>
      </c>
      <c r="B101" s="3" t="s">
        <v>177</v>
      </c>
      <c r="C101" s="2">
        <v>300000</v>
      </c>
      <c r="D101" s="2">
        <v>0</v>
      </c>
      <c r="E101" s="6">
        <f t="shared" si="1"/>
        <v>0</v>
      </c>
    </row>
    <row r="102" spans="1:5" ht="60">
      <c r="A102" s="3" t="s">
        <v>178</v>
      </c>
      <c r="B102" s="3" t="s">
        <v>179</v>
      </c>
      <c r="C102" s="2">
        <v>300000</v>
      </c>
      <c r="D102" s="2">
        <v>0</v>
      </c>
      <c r="E102" s="6">
        <f t="shared" si="1"/>
        <v>0</v>
      </c>
    </row>
    <row r="103" spans="1:5" ht="90">
      <c r="A103" s="3" t="s">
        <v>180</v>
      </c>
      <c r="B103" s="3" t="s">
        <v>181</v>
      </c>
      <c r="C103" s="2">
        <v>88000</v>
      </c>
      <c r="D103" s="2">
        <v>40965.11</v>
      </c>
      <c r="E103" s="6">
        <f t="shared" si="1"/>
        <v>46.551261363636364</v>
      </c>
    </row>
    <row r="104" spans="1:5" ht="75">
      <c r="A104" s="3" t="s">
        <v>182</v>
      </c>
      <c r="B104" s="3" t="s">
        <v>183</v>
      </c>
      <c r="C104" s="2">
        <v>88000</v>
      </c>
      <c r="D104" s="2">
        <v>40890.11</v>
      </c>
      <c r="E104" s="6">
        <f t="shared" si="1"/>
        <v>46.466034090909091</v>
      </c>
    </row>
    <row r="105" spans="1:5" ht="90">
      <c r="A105" s="3" t="s">
        <v>184</v>
      </c>
      <c r="B105" s="3" t="s">
        <v>185</v>
      </c>
      <c r="C105" s="2">
        <v>0</v>
      </c>
      <c r="D105" s="2">
        <v>40890.11</v>
      </c>
      <c r="E105" s="6"/>
    </row>
    <row r="106" spans="1:5" ht="90">
      <c r="A106" s="3" t="s">
        <v>186</v>
      </c>
      <c r="B106" s="3" t="s">
        <v>187</v>
      </c>
      <c r="C106" s="2">
        <v>0</v>
      </c>
      <c r="D106" s="2">
        <v>75</v>
      </c>
      <c r="E106" s="6"/>
    </row>
    <row r="107" spans="1:5">
      <c r="A107" s="3" t="s">
        <v>86</v>
      </c>
      <c r="B107" s="3" t="s">
        <v>188</v>
      </c>
      <c r="C107" s="2">
        <v>0</v>
      </c>
      <c r="D107" s="2">
        <v>75</v>
      </c>
      <c r="E107" s="6"/>
    </row>
    <row r="108" spans="1:5">
      <c r="A108" s="3" t="s">
        <v>189</v>
      </c>
      <c r="B108" s="3" t="s">
        <v>190</v>
      </c>
      <c r="C108" s="2">
        <v>452000</v>
      </c>
      <c r="D108" s="2">
        <v>168692.76</v>
      </c>
      <c r="E108" s="6">
        <f t="shared" si="1"/>
        <v>37.321407079646022</v>
      </c>
    </row>
    <row r="109" spans="1:5">
      <c r="A109" s="3" t="s">
        <v>191</v>
      </c>
      <c r="B109" s="3" t="s">
        <v>192</v>
      </c>
      <c r="C109" s="2">
        <v>452000</v>
      </c>
      <c r="D109" s="2">
        <v>168692.76</v>
      </c>
      <c r="E109" s="6">
        <f t="shared" si="1"/>
        <v>37.321407079646022</v>
      </c>
    </row>
    <row r="110" spans="1:5">
      <c r="A110" s="3" t="s">
        <v>193</v>
      </c>
      <c r="B110" s="3" t="s">
        <v>194</v>
      </c>
      <c r="C110" s="2">
        <v>100000</v>
      </c>
      <c r="D110" s="2">
        <v>155395.64000000001</v>
      </c>
      <c r="E110" s="6">
        <f t="shared" si="1"/>
        <v>155.39564000000001</v>
      </c>
    </row>
    <row r="111" spans="1:5">
      <c r="A111" s="3" t="s">
        <v>195</v>
      </c>
      <c r="B111" s="3" t="s">
        <v>196</v>
      </c>
      <c r="C111" s="2">
        <v>100000</v>
      </c>
      <c r="D111" s="2">
        <v>155395.64000000001</v>
      </c>
      <c r="E111" s="6">
        <f t="shared" si="1"/>
        <v>155.39564000000001</v>
      </c>
    </row>
    <row r="112" spans="1:5" ht="30">
      <c r="A112" s="3" t="s">
        <v>197</v>
      </c>
      <c r="B112" s="3" t="s">
        <v>198</v>
      </c>
      <c r="C112" s="2">
        <v>100000</v>
      </c>
      <c r="D112" s="2">
        <v>155395.64000000001</v>
      </c>
      <c r="E112" s="6">
        <f t="shared" si="1"/>
        <v>155.39564000000001</v>
      </c>
    </row>
    <row r="113" spans="1:5">
      <c r="A113" s="3" t="s">
        <v>199</v>
      </c>
      <c r="B113" s="3" t="s">
        <v>200</v>
      </c>
      <c r="C113" s="2">
        <v>1031013699.0700001</v>
      </c>
      <c r="D113" s="2">
        <v>633750704.91999996</v>
      </c>
      <c r="E113" s="6">
        <f t="shared" si="1"/>
        <v>61.468698766239363</v>
      </c>
    </row>
    <row r="114" spans="1:5" ht="45">
      <c r="A114" s="3" t="s">
        <v>201</v>
      </c>
      <c r="B114" s="3" t="s">
        <v>202</v>
      </c>
      <c r="C114" s="2">
        <v>1031013699.0700001</v>
      </c>
      <c r="D114" s="2">
        <v>633983956.25</v>
      </c>
      <c r="E114" s="6">
        <f t="shared" si="1"/>
        <v>61.491322260981526</v>
      </c>
    </row>
    <row r="115" spans="1:5" ht="30">
      <c r="A115" s="3" t="s">
        <v>203</v>
      </c>
      <c r="B115" s="3" t="s">
        <v>204</v>
      </c>
      <c r="C115" s="2">
        <v>380848000</v>
      </c>
      <c r="D115" s="2">
        <v>303161000</v>
      </c>
      <c r="E115" s="6">
        <f t="shared" si="1"/>
        <v>79.601573331092723</v>
      </c>
    </row>
    <row r="116" spans="1:5" ht="30">
      <c r="A116" s="3" t="s">
        <v>205</v>
      </c>
      <c r="B116" s="3" t="s">
        <v>206</v>
      </c>
      <c r="C116" s="2">
        <v>377187000</v>
      </c>
      <c r="D116" s="2">
        <v>299500000</v>
      </c>
      <c r="E116" s="6">
        <f t="shared" si="1"/>
        <v>79.403584959184698</v>
      </c>
    </row>
    <row r="117" spans="1:5" ht="45">
      <c r="A117" s="3" t="s">
        <v>207</v>
      </c>
      <c r="B117" s="3" t="s">
        <v>208</v>
      </c>
      <c r="C117" s="2">
        <v>377187000</v>
      </c>
      <c r="D117" s="2">
        <v>299500000</v>
      </c>
      <c r="E117" s="6">
        <f t="shared" si="1"/>
        <v>79.403584959184698</v>
      </c>
    </row>
    <row r="118" spans="1:5" ht="30">
      <c r="A118" s="3" t="s">
        <v>209</v>
      </c>
      <c r="B118" s="3" t="s">
        <v>210</v>
      </c>
      <c r="C118" s="2">
        <v>247600</v>
      </c>
      <c r="D118" s="2">
        <v>247600</v>
      </c>
      <c r="E118" s="6">
        <f t="shared" si="1"/>
        <v>100</v>
      </c>
    </row>
    <row r="119" spans="1:5" ht="45">
      <c r="A119" s="3" t="s">
        <v>211</v>
      </c>
      <c r="B119" s="3" t="s">
        <v>212</v>
      </c>
      <c r="C119" s="2">
        <v>247600</v>
      </c>
      <c r="D119" s="2">
        <v>247600</v>
      </c>
      <c r="E119" s="6">
        <f t="shared" si="1"/>
        <v>100</v>
      </c>
    </row>
    <row r="120" spans="1:5" ht="45">
      <c r="A120" s="3" t="s">
        <v>213</v>
      </c>
      <c r="B120" s="3" t="s">
        <v>214</v>
      </c>
      <c r="C120" s="2">
        <v>2863400</v>
      </c>
      <c r="D120" s="2">
        <v>2863400</v>
      </c>
      <c r="E120" s="6">
        <f t="shared" si="1"/>
        <v>100</v>
      </c>
    </row>
    <row r="121" spans="1:5" ht="45">
      <c r="A121" s="3" t="s">
        <v>215</v>
      </c>
      <c r="B121" s="3" t="s">
        <v>216</v>
      </c>
      <c r="C121" s="2">
        <v>2863400</v>
      </c>
      <c r="D121" s="2">
        <v>2863400</v>
      </c>
      <c r="E121" s="6">
        <f t="shared" si="1"/>
        <v>100</v>
      </c>
    </row>
    <row r="122" spans="1:5">
      <c r="A122" s="3" t="s">
        <v>217</v>
      </c>
      <c r="B122" s="3" t="s">
        <v>218</v>
      </c>
      <c r="C122" s="2">
        <v>550000</v>
      </c>
      <c r="D122" s="2">
        <v>550000</v>
      </c>
      <c r="E122" s="6">
        <f t="shared" si="1"/>
        <v>100</v>
      </c>
    </row>
    <row r="123" spans="1:5" ht="30">
      <c r="A123" s="3" t="s">
        <v>219</v>
      </c>
      <c r="B123" s="3" t="s">
        <v>220</v>
      </c>
      <c r="C123" s="2">
        <v>550000</v>
      </c>
      <c r="D123" s="2">
        <v>550000</v>
      </c>
      <c r="E123" s="6">
        <f t="shared" si="1"/>
        <v>100</v>
      </c>
    </row>
    <row r="124" spans="1:5" ht="30">
      <c r="A124" s="3" t="s">
        <v>221</v>
      </c>
      <c r="B124" s="3" t="s">
        <v>222</v>
      </c>
      <c r="C124" s="2">
        <v>182876809.50999999</v>
      </c>
      <c r="D124" s="2">
        <v>35795888.990000002</v>
      </c>
      <c r="E124" s="6">
        <f t="shared" si="1"/>
        <v>19.573771592970964</v>
      </c>
    </row>
    <row r="125" spans="1:5" ht="90">
      <c r="A125" s="3" t="s">
        <v>223</v>
      </c>
      <c r="B125" s="3" t="s">
        <v>224</v>
      </c>
      <c r="C125" s="2">
        <v>2312488.89</v>
      </c>
      <c r="D125" s="2">
        <v>0</v>
      </c>
      <c r="E125" s="6">
        <f t="shared" si="1"/>
        <v>0</v>
      </c>
    </row>
    <row r="126" spans="1:5" ht="90">
      <c r="A126" s="3" t="s">
        <v>225</v>
      </c>
      <c r="B126" s="3" t="s">
        <v>226</v>
      </c>
      <c r="C126" s="2">
        <v>2312488.89</v>
      </c>
      <c r="D126" s="2">
        <v>0</v>
      </c>
      <c r="E126" s="6">
        <f t="shared" si="1"/>
        <v>0</v>
      </c>
    </row>
    <row r="127" spans="1:5" ht="75">
      <c r="A127" s="3" t="s">
        <v>227</v>
      </c>
      <c r="B127" s="3" t="s">
        <v>228</v>
      </c>
      <c r="C127" s="2">
        <v>3121156.12</v>
      </c>
      <c r="D127" s="2">
        <v>1724355.38</v>
      </c>
      <c r="E127" s="6">
        <f t="shared" si="1"/>
        <v>55.247328672556108</v>
      </c>
    </row>
    <row r="128" spans="1:5" ht="90">
      <c r="A128" s="3" t="s">
        <v>229</v>
      </c>
      <c r="B128" s="3" t="s">
        <v>230</v>
      </c>
      <c r="C128" s="2">
        <v>3121156.12</v>
      </c>
      <c r="D128" s="2">
        <v>1724355.38</v>
      </c>
      <c r="E128" s="6">
        <f t="shared" si="1"/>
        <v>55.247328672556108</v>
      </c>
    </row>
    <row r="129" spans="1:5" ht="60">
      <c r="A129" s="3" t="s">
        <v>231</v>
      </c>
      <c r="B129" s="3" t="s">
        <v>232</v>
      </c>
      <c r="C129" s="2">
        <v>15722400</v>
      </c>
      <c r="D129" s="2">
        <v>6569581.9800000004</v>
      </c>
      <c r="E129" s="6">
        <f t="shared" si="1"/>
        <v>41.784854602350791</v>
      </c>
    </row>
    <row r="130" spans="1:5" ht="75">
      <c r="A130" s="3" t="s">
        <v>233</v>
      </c>
      <c r="B130" s="3" t="s">
        <v>234</v>
      </c>
      <c r="C130" s="2">
        <v>15722400</v>
      </c>
      <c r="D130" s="2">
        <v>6569581.9800000004</v>
      </c>
      <c r="E130" s="6">
        <f t="shared" si="1"/>
        <v>41.784854602350791</v>
      </c>
    </row>
    <row r="131" spans="1:5" ht="30">
      <c r="A131" s="3" t="s">
        <v>235</v>
      </c>
      <c r="B131" s="3" t="s">
        <v>236</v>
      </c>
      <c r="C131" s="2">
        <v>50000000</v>
      </c>
      <c r="D131" s="2">
        <v>0</v>
      </c>
      <c r="E131" s="6">
        <f t="shared" si="1"/>
        <v>0</v>
      </c>
    </row>
    <row r="132" spans="1:5" ht="45">
      <c r="A132" s="3" t="s">
        <v>237</v>
      </c>
      <c r="B132" s="3" t="s">
        <v>238</v>
      </c>
      <c r="C132" s="2">
        <v>50000000</v>
      </c>
      <c r="D132" s="2">
        <v>0</v>
      </c>
      <c r="E132" s="6">
        <f t="shared" si="1"/>
        <v>0</v>
      </c>
    </row>
    <row r="133" spans="1:5" ht="30">
      <c r="A133" s="3" t="s">
        <v>239</v>
      </c>
      <c r="B133" s="3" t="s">
        <v>240</v>
      </c>
      <c r="C133" s="2">
        <v>3810000</v>
      </c>
      <c r="D133" s="2">
        <v>3810000</v>
      </c>
      <c r="E133" s="6">
        <f t="shared" si="1"/>
        <v>100</v>
      </c>
    </row>
    <row r="134" spans="1:5" ht="45">
      <c r="A134" s="3" t="s">
        <v>241</v>
      </c>
      <c r="B134" s="3" t="s">
        <v>242</v>
      </c>
      <c r="C134" s="2">
        <v>3810000</v>
      </c>
      <c r="D134" s="2">
        <v>3810000</v>
      </c>
      <c r="E134" s="6">
        <f t="shared" si="1"/>
        <v>100</v>
      </c>
    </row>
    <row r="135" spans="1:5" ht="75">
      <c r="A135" s="3" t="s">
        <v>243</v>
      </c>
      <c r="B135" s="3" t="s">
        <v>244</v>
      </c>
      <c r="C135" s="2">
        <v>19647015.800000001</v>
      </c>
      <c r="D135" s="2">
        <v>3133062</v>
      </c>
      <c r="E135" s="6">
        <f t="shared" si="1"/>
        <v>15.946757675025639</v>
      </c>
    </row>
    <row r="136" spans="1:5" ht="75">
      <c r="A136" s="3" t="s">
        <v>245</v>
      </c>
      <c r="B136" s="3" t="s">
        <v>246</v>
      </c>
      <c r="C136" s="2">
        <v>19647015.800000001</v>
      </c>
      <c r="D136" s="2">
        <v>3133062</v>
      </c>
      <c r="E136" s="6">
        <f t="shared" ref="E136:E160" si="2">D136/C136*100</f>
        <v>15.946757675025639</v>
      </c>
    </row>
    <row r="137" spans="1:5" ht="30">
      <c r="A137" s="3" t="s">
        <v>247</v>
      </c>
      <c r="B137" s="3" t="s">
        <v>248</v>
      </c>
      <c r="C137" s="2">
        <v>2320000</v>
      </c>
      <c r="D137" s="2">
        <v>0</v>
      </c>
      <c r="E137" s="6">
        <f t="shared" si="2"/>
        <v>0</v>
      </c>
    </row>
    <row r="138" spans="1:5" ht="30">
      <c r="A138" s="3" t="s">
        <v>249</v>
      </c>
      <c r="B138" s="3" t="s">
        <v>250</v>
      </c>
      <c r="C138" s="2">
        <v>2320000</v>
      </c>
      <c r="D138" s="2">
        <v>0</v>
      </c>
      <c r="E138" s="6">
        <f t="shared" si="2"/>
        <v>0</v>
      </c>
    </row>
    <row r="139" spans="1:5" ht="30">
      <c r="A139" s="3" t="s">
        <v>251</v>
      </c>
      <c r="B139" s="3" t="s">
        <v>252</v>
      </c>
      <c r="C139" s="2">
        <v>11795381.24</v>
      </c>
      <c r="D139" s="2">
        <v>11602317.75</v>
      </c>
      <c r="E139" s="6">
        <f t="shared" si="2"/>
        <v>98.363228062987133</v>
      </c>
    </row>
    <row r="140" spans="1:5" ht="45">
      <c r="A140" s="3" t="s">
        <v>253</v>
      </c>
      <c r="B140" s="3" t="s">
        <v>254</v>
      </c>
      <c r="C140" s="2">
        <v>11795381.24</v>
      </c>
      <c r="D140" s="2">
        <v>11602317.75</v>
      </c>
      <c r="E140" s="6">
        <f t="shared" si="2"/>
        <v>98.363228062987133</v>
      </c>
    </row>
    <row r="141" spans="1:5" ht="30">
      <c r="A141" s="3" t="s">
        <v>255</v>
      </c>
      <c r="B141" s="3" t="s">
        <v>256</v>
      </c>
      <c r="C141" s="2">
        <v>176029.59</v>
      </c>
      <c r="D141" s="2">
        <v>102040.82</v>
      </c>
      <c r="E141" s="6">
        <f t="shared" si="2"/>
        <v>57.967992767579588</v>
      </c>
    </row>
    <row r="142" spans="1:5" ht="30">
      <c r="A142" s="3" t="s">
        <v>257</v>
      </c>
      <c r="B142" s="3" t="s">
        <v>258</v>
      </c>
      <c r="C142" s="2">
        <v>176029.59</v>
      </c>
      <c r="D142" s="2">
        <v>102040.82</v>
      </c>
      <c r="E142" s="6">
        <f t="shared" si="2"/>
        <v>57.967992767579588</v>
      </c>
    </row>
    <row r="143" spans="1:5" ht="30">
      <c r="A143" s="3" t="s">
        <v>259</v>
      </c>
      <c r="B143" s="3" t="s">
        <v>260</v>
      </c>
      <c r="C143" s="2">
        <v>7439190</v>
      </c>
      <c r="D143" s="2">
        <v>0</v>
      </c>
      <c r="E143" s="6">
        <f t="shared" si="2"/>
        <v>0</v>
      </c>
    </row>
    <row r="144" spans="1:5" ht="45">
      <c r="A144" s="3" t="s">
        <v>261</v>
      </c>
      <c r="B144" s="3" t="s">
        <v>262</v>
      </c>
      <c r="C144" s="2">
        <v>7439190</v>
      </c>
      <c r="D144" s="2">
        <v>0</v>
      </c>
      <c r="E144" s="6">
        <f t="shared" si="2"/>
        <v>0</v>
      </c>
    </row>
    <row r="145" spans="1:5" ht="30">
      <c r="A145" s="3" t="s">
        <v>263</v>
      </c>
      <c r="B145" s="3" t="s">
        <v>264</v>
      </c>
      <c r="C145" s="2">
        <v>1703496.56</v>
      </c>
      <c r="D145" s="2">
        <v>1703496.56</v>
      </c>
      <c r="E145" s="6">
        <f t="shared" si="2"/>
        <v>100</v>
      </c>
    </row>
    <row r="146" spans="1:5">
      <c r="A146" s="3" t="s">
        <v>86</v>
      </c>
      <c r="B146" s="3" t="s">
        <v>265</v>
      </c>
      <c r="C146" s="2">
        <v>1703496.56</v>
      </c>
      <c r="D146" s="2">
        <v>1703496.56</v>
      </c>
      <c r="E146" s="6">
        <f t="shared" si="2"/>
        <v>100</v>
      </c>
    </row>
    <row r="147" spans="1:5">
      <c r="A147" s="3" t="s">
        <v>266</v>
      </c>
      <c r="B147" s="3" t="s">
        <v>267</v>
      </c>
      <c r="C147" s="2">
        <v>64829651.310000002</v>
      </c>
      <c r="D147" s="2">
        <v>7151034.5</v>
      </c>
      <c r="E147" s="6">
        <f t="shared" si="2"/>
        <v>11.030499710395556</v>
      </c>
    </row>
    <row r="148" spans="1:5" ht="30">
      <c r="A148" s="3" t="s">
        <v>268</v>
      </c>
      <c r="B148" s="3" t="s">
        <v>269</v>
      </c>
      <c r="C148" s="2">
        <v>64829651.310000002</v>
      </c>
      <c r="D148" s="2">
        <v>7151034.5</v>
      </c>
      <c r="E148" s="6">
        <f t="shared" si="2"/>
        <v>11.030499710395556</v>
      </c>
    </row>
    <row r="149" spans="1:5" ht="30">
      <c r="A149" s="3" t="s">
        <v>270</v>
      </c>
      <c r="B149" s="3" t="s">
        <v>271</v>
      </c>
      <c r="C149" s="2">
        <v>422021599.56</v>
      </c>
      <c r="D149" s="2">
        <v>255396704.53</v>
      </c>
      <c r="E149" s="6">
        <f t="shared" si="2"/>
        <v>60.517448584687791</v>
      </c>
    </row>
    <row r="150" spans="1:5" ht="45">
      <c r="A150" s="3" t="s">
        <v>272</v>
      </c>
      <c r="B150" s="3" t="s">
        <v>273</v>
      </c>
      <c r="C150" s="2">
        <v>411122399.56</v>
      </c>
      <c r="D150" s="2">
        <v>250187819.31</v>
      </c>
      <c r="E150" s="6">
        <f t="shared" si="2"/>
        <v>60.854825613433185</v>
      </c>
    </row>
    <row r="151" spans="1:5" ht="45">
      <c r="A151" s="3" t="s">
        <v>274</v>
      </c>
      <c r="B151" s="3" t="s">
        <v>275</v>
      </c>
      <c r="C151" s="2">
        <v>411122399.56</v>
      </c>
      <c r="D151" s="2">
        <v>250187819.31</v>
      </c>
      <c r="E151" s="6">
        <f t="shared" si="2"/>
        <v>60.854825613433185</v>
      </c>
    </row>
    <row r="152" spans="1:5" ht="60">
      <c r="A152" s="3" t="s">
        <v>276</v>
      </c>
      <c r="B152" s="3" t="s">
        <v>277</v>
      </c>
      <c r="C152" s="2">
        <v>10893300</v>
      </c>
      <c r="D152" s="2">
        <v>5208885.22</v>
      </c>
      <c r="E152" s="6">
        <f t="shared" si="2"/>
        <v>47.817330101989292</v>
      </c>
    </row>
    <row r="153" spans="1:5" ht="75">
      <c r="A153" s="3" t="s">
        <v>278</v>
      </c>
      <c r="B153" s="3" t="s">
        <v>279</v>
      </c>
      <c r="C153" s="2">
        <v>10893300</v>
      </c>
      <c r="D153" s="2">
        <v>5208885.22</v>
      </c>
      <c r="E153" s="6">
        <f t="shared" si="2"/>
        <v>47.817330101989292</v>
      </c>
    </row>
    <row r="154" spans="1:5" ht="60">
      <c r="A154" s="3" t="s">
        <v>280</v>
      </c>
      <c r="B154" s="3" t="s">
        <v>281</v>
      </c>
      <c r="C154" s="2">
        <v>5900</v>
      </c>
      <c r="D154" s="2">
        <v>0</v>
      </c>
      <c r="E154" s="6">
        <f t="shared" si="2"/>
        <v>0</v>
      </c>
    </row>
    <row r="155" spans="1:5" ht="75">
      <c r="A155" s="3" t="s">
        <v>282</v>
      </c>
      <c r="B155" s="3" t="s">
        <v>283</v>
      </c>
      <c r="C155" s="2">
        <v>5900</v>
      </c>
      <c r="D155" s="2">
        <v>0</v>
      </c>
      <c r="E155" s="6">
        <f t="shared" si="2"/>
        <v>0</v>
      </c>
    </row>
    <row r="156" spans="1:5">
      <c r="A156" s="3" t="s">
        <v>284</v>
      </c>
      <c r="B156" s="3" t="s">
        <v>285</v>
      </c>
      <c r="C156" s="2">
        <v>45267290</v>
      </c>
      <c r="D156" s="2">
        <v>39630362.729999997</v>
      </c>
      <c r="E156" s="6">
        <f t="shared" si="2"/>
        <v>87.54746027429519</v>
      </c>
    </row>
    <row r="157" spans="1:5">
      <c r="A157" s="3" t="s">
        <v>286</v>
      </c>
      <c r="B157" s="3" t="s">
        <v>287</v>
      </c>
      <c r="C157" s="2">
        <v>21678300</v>
      </c>
      <c r="D157" s="2">
        <v>21678300</v>
      </c>
      <c r="E157" s="6">
        <f t="shared" si="2"/>
        <v>100</v>
      </c>
    </row>
    <row r="158" spans="1:5">
      <c r="A158" s="3" t="s">
        <v>288</v>
      </c>
      <c r="B158" s="3" t="s">
        <v>289</v>
      </c>
      <c r="C158" s="2">
        <v>21678300</v>
      </c>
      <c r="D158" s="2">
        <v>21678300</v>
      </c>
      <c r="E158" s="6">
        <f t="shared" si="2"/>
        <v>100</v>
      </c>
    </row>
    <row r="159" spans="1:5" ht="30">
      <c r="A159" s="3" t="s">
        <v>290</v>
      </c>
      <c r="B159" s="3" t="s">
        <v>291</v>
      </c>
      <c r="C159" s="2">
        <v>23588990</v>
      </c>
      <c r="D159" s="2">
        <v>17952062.73</v>
      </c>
      <c r="E159" s="6">
        <f t="shared" si="2"/>
        <v>76.103566663939404</v>
      </c>
    </row>
    <row r="160" spans="1:5" ht="30">
      <c r="A160" s="3" t="s">
        <v>292</v>
      </c>
      <c r="B160" s="3" t="s">
        <v>293</v>
      </c>
      <c r="C160" s="2">
        <v>23588990</v>
      </c>
      <c r="D160" s="2">
        <v>17952062.73</v>
      </c>
      <c r="E160" s="6">
        <f t="shared" si="2"/>
        <v>76.103566663939404</v>
      </c>
    </row>
    <row r="161" spans="1:5" ht="45">
      <c r="A161" s="3" t="s">
        <v>294</v>
      </c>
      <c r="B161" s="3" t="s">
        <v>295</v>
      </c>
      <c r="C161" s="2">
        <v>0</v>
      </c>
      <c r="D161" s="2">
        <v>-233251.33</v>
      </c>
      <c r="E161" s="6"/>
    </row>
    <row r="162" spans="1:5" ht="60">
      <c r="A162" s="3" t="s">
        <v>296</v>
      </c>
      <c r="B162" s="3" t="s">
        <v>297</v>
      </c>
      <c r="C162" s="2">
        <v>0</v>
      </c>
      <c r="D162" s="2">
        <v>-233251.33</v>
      </c>
      <c r="E162" s="6"/>
    </row>
    <row r="163" spans="1:5" ht="45">
      <c r="A163" s="3" t="s">
        <v>298</v>
      </c>
      <c r="B163" s="3" t="s">
        <v>299</v>
      </c>
      <c r="C163" s="2">
        <v>0</v>
      </c>
      <c r="D163" s="2">
        <v>-233251.33</v>
      </c>
      <c r="E163" s="6"/>
    </row>
  </sheetData>
  <mergeCells count="5">
    <mergeCell ref="A1:E1"/>
    <mergeCell ref="A2:E2"/>
    <mergeCell ref="A3:E3"/>
    <mergeCell ref="A4:E4"/>
    <mergeCell ref="A5:E5"/>
  </mergeCells>
  <pageMargins left="0.69999998807907104" right="0.69999998807907104" top="0.75" bottom="0.75" header="0.30000001192092896" footer="0.30000001192092896"/>
  <pageSetup fitToHeight="0" errors="blank"/>
</worksheet>
</file>

<file path=xl/worksheets/sheet2.xml><?xml version="1.0" encoding="utf-8"?>
<worksheet xmlns="http://schemas.openxmlformats.org/spreadsheetml/2006/main" xmlns:r="http://schemas.openxmlformats.org/officeDocument/2006/relationships">
  <sheetPr filterMode="1">
    <pageSetUpPr autoPageBreaks="0" fitToPage="1"/>
  </sheetPr>
  <dimension ref="A1:H232"/>
  <sheetViews>
    <sheetView topLeftCell="A5" workbookViewId="0">
      <selection activeCell="J97" sqref="J97"/>
    </sheetView>
  </sheetViews>
  <sheetFormatPr defaultRowHeight="15"/>
  <cols>
    <col min="1" max="1" width="50.7109375" style="5" customWidth="1"/>
    <col min="2" max="5" width="15.7109375" style="5" customWidth="1"/>
    <col min="6" max="6" width="16.7109375" style="5" customWidth="1"/>
    <col min="7" max="8" width="15.7109375" style="5" customWidth="1"/>
  </cols>
  <sheetData>
    <row r="1" spans="1:8">
      <c r="A1" s="11"/>
      <c r="B1" s="14"/>
      <c r="C1" s="14"/>
      <c r="D1" s="14"/>
      <c r="E1" s="14"/>
      <c r="F1" s="14"/>
      <c r="G1" s="14"/>
      <c r="H1" s="14"/>
    </row>
    <row r="2" spans="1:8">
      <c r="A2" s="11"/>
      <c r="B2" s="14"/>
      <c r="C2" s="14"/>
      <c r="D2" s="14"/>
      <c r="E2" s="14"/>
      <c r="F2" s="14"/>
      <c r="G2" s="14"/>
      <c r="H2" s="14"/>
    </row>
    <row r="3" spans="1:8">
      <c r="A3" s="13" t="s">
        <v>555</v>
      </c>
      <c r="B3" s="13"/>
      <c r="C3" s="13"/>
      <c r="D3" s="13"/>
      <c r="E3" s="13"/>
      <c r="F3" s="13"/>
      <c r="G3" s="13"/>
      <c r="H3" s="13"/>
    </row>
    <row r="4" spans="1:8" ht="45">
      <c r="A4" s="8" t="s">
        <v>556</v>
      </c>
      <c r="B4" s="8" t="s">
        <v>557</v>
      </c>
      <c r="C4" s="8" t="s">
        <v>558</v>
      </c>
      <c r="D4" s="8" t="s">
        <v>559</v>
      </c>
      <c r="E4" s="8" t="s">
        <v>560</v>
      </c>
      <c r="F4" s="8" t="s">
        <v>551</v>
      </c>
      <c r="G4" s="8" t="s">
        <v>552</v>
      </c>
      <c r="H4" s="8" t="s">
        <v>554</v>
      </c>
    </row>
    <row r="5" spans="1:8">
      <c r="A5" s="7" t="s">
        <v>300</v>
      </c>
      <c r="B5" s="7" t="s">
        <v>301</v>
      </c>
      <c r="C5" s="7" t="s">
        <v>302</v>
      </c>
      <c r="D5" s="7" t="s">
        <v>1</v>
      </c>
      <c r="E5" s="7" t="s">
        <v>1</v>
      </c>
      <c r="F5" s="6">
        <v>1213604428.95</v>
      </c>
      <c r="G5" s="6">
        <v>722933735.26999998</v>
      </c>
      <c r="H5" s="6">
        <f>G5/F5*100</f>
        <v>59.569141148856545</v>
      </c>
    </row>
    <row r="6" spans="1:8" hidden="1">
      <c r="A6" s="7" t="s">
        <v>307</v>
      </c>
      <c r="B6" s="7" t="s">
        <v>303</v>
      </c>
      <c r="C6" s="7" t="s">
        <v>304</v>
      </c>
      <c r="D6" s="7" t="s">
        <v>305</v>
      </c>
      <c r="E6" s="7" t="s">
        <v>308</v>
      </c>
      <c r="F6" s="6">
        <v>841501.03</v>
      </c>
      <c r="G6" s="6">
        <v>700327.57</v>
      </c>
      <c r="H6" s="6">
        <f t="shared" ref="H6:H69" si="0">G6/F6*100</f>
        <v>83.22361411726375</v>
      </c>
    </row>
    <row r="7" spans="1:8" ht="30" hidden="1">
      <c r="A7" s="7" t="s">
        <v>310</v>
      </c>
      <c r="B7" s="7" t="s">
        <v>303</v>
      </c>
      <c r="C7" s="7" t="s">
        <v>304</v>
      </c>
      <c r="D7" s="7" t="s">
        <v>309</v>
      </c>
      <c r="E7" s="7" t="s">
        <v>311</v>
      </c>
      <c r="F7" s="6">
        <v>155829.9</v>
      </c>
      <c r="G7" s="6">
        <v>155829.9</v>
      </c>
      <c r="H7" s="6">
        <f t="shared" si="0"/>
        <v>100</v>
      </c>
    </row>
    <row r="8" spans="1:8" hidden="1">
      <c r="A8" s="7" t="s">
        <v>313</v>
      </c>
      <c r="B8" s="7" t="s">
        <v>303</v>
      </c>
      <c r="C8" s="7" t="s">
        <v>304</v>
      </c>
      <c r="D8" s="7" t="s">
        <v>312</v>
      </c>
      <c r="E8" s="7" t="s">
        <v>314</v>
      </c>
      <c r="F8" s="6">
        <v>253956.51</v>
      </c>
      <c r="G8" s="6">
        <v>193378.94</v>
      </c>
      <c r="H8" s="6">
        <f t="shared" si="0"/>
        <v>76.146478780953473</v>
      </c>
    </row>
    <row r="9" spans="1:8" hidden="1">
      <c r="A9" s="7" t="s">
        <v>307</v>
      </c>
      <c r="B9" s="7" t="s">
        <v>303</v>
      </c>
      <c r="C9" s="7" t="s">
        <v>315</v>
      </c>
      <c r="D9" s="7" t="s">
        <v>305</v>
      </c>
      <c r="E9" s="7" t="s">
        <v>308</v>
      </c>
      <c r="F9" s="6">
        <v>136898.97</v>
      </c>
      <c r="G9" s="6">
        <v>136898.97</v>
      </c>
      <c r="H9" s="6">
        <f t="shared" si="0"/>
        <v>100</v>
      </c>
    </row>
    <row r="10" spans="1:8" hidden="1">
      <c r="A10" s="7" t="s">
        <v>313</v>
      </c>
      <c r="B10" s="7" t="s">
        <v>303</v>
      </c>
      <c r="C10" s="7" t="s">
        <v>315</v>
      </c>
      <c r="D10" s="7" t="s">
        <v>312</v>
      </c>
      <c r="E10" s="7" t="s">
        <v>314</v>
      </c>
      <c r="F10" s="6">
        <v>41343.49</v>
      </c>
      <c r="G10" s="6">
        <v>41343.49</v>
      </c>
      <c r="H10" s="6">
        <f t="shared" si="0"/>
        <v>100</v>
      </c>
    </row>
    <row r="11" spans="1:8" hidden="1">
      <c r="A11" s="7" t="s">
        <v>307</v>
      </c>
      <c r="B11" s="7" t="s">
        <v>303</v>
      </c>
      <c r="C11" s="7" t="s">
        <v>316</v>
      </c>
      <c r="D11" s="7" t="s">
        <v>305</v>
      </c>
      <c r="E11" s="7" t="s">
        <v>308</v>
      </c>
      <c r="F11" s="6">
        <v>28417.82</v>
      </c>
      <c r="G11" s="6">
        <v>28417.82</v>
      </c>
      <c r="H11" s="6">
        <f t="shared" si="0"/>
        <v>100</v>
      </c>
    </row>
    <row r="12" spans="1:8" hidden="1">
      <c r="A12" s="7" t="s">
        <v>313</v>
      </c>
      <c r="B12" s="7" t="s">
        <v>303</v>
      </c>
      <c r="C12" s="7" t="s">
        <v>316</v>
      </c>
      <c r="D12" s="7" t="s">
        <v>312</v>
      </c>
      <c r="E12" s="7" t="s">
        <v>314</v>
      </c>
      <c r="F12" s="6">
        <v>8582.18</v>
      </c>
      <c r="G12" s="6">
        <v>8582.18</v>
      </c>
      <c r="H12" s="6">
        <f t="shared" si="0"/>
        <v>100</v>
      </c>
    </row>
    <row r="13" spans="1:8" hidden="1">
      <c r="A13" s="7" t="s">
        <v>307</v>
      </c>
      <c r="B13" s="7" t="s">
        <v>317</v>
      </c>
      <c r="C13" s="7" t="s">
        <v>318</v>
      </c>
      <c r="D13" s="7" t="s">
        <v>305</v>
      </c>
      <c r="E13" s="7" t="s">
        <v>308</v>
      </c>
      <c r="F13" s="6">
        <v>367100</v>
      </c>
      <c r="G13" s="6">
        <v>244636.25</v>
      </c>
      <c r="H13" s="6">
        <f t="shared" si="0"/>
        <v>66.640220648324714</v>
      </c>
    </row>
    <row r="14" spans="1:8" ht="30" hidden="1">
      <c r="A14" s="7" t="s">
        <v>310</v>
      </c>
      <c r="B14" s="7" t="s">
        <v>317</v>
      </c>
      <c r="C14" s="7" t="s">
        <v>318</v>
      </c>
      <c r="D14" s="7" t="s">
        <v>309</v>
      </c>
      <c r="E14" s="7" t="s">
        <v>311</v>
      </c>
      <c r="F14" s="6">
        <v>10000</v>
      </c>
      <c r="G14" s="6">
        <v>0</v>
      </c>
      <c r="H14" s="6">
        <f t="shared" si="0"/>
        <v>0</v>
      </c>
    </row>
    <row r="15" spans="1:8" hidden="1">
      <c r="A15" s="7" t="s">
        <v>313</v>
      </c>
      <c r="B15" s="7" t="s">
        <v>317</v>
      </c>
      <c r="C15" s="7" t="s">
        <v>318</v>
      </c>
      <c r="D15" s="7" t="s">
        <v>312</v>
      </c>
      <c r="E15" s="7" t="s">
        <v>314</v>
      </c>
      <c r="F15" s="6">
        <v>110500</v>
      </c>
      <c r="G15" s="6">
        <v>66934.2</v>
      </c>
      <c r="H15" s="6">
        <f t="shared" si="0"/>
        <v>60.573936651583708</v>
      </c>
    </row>
    <row r="16" spans="1:8" hidden="1">
      <c r="A16" s="7" t="s">
        <v>321</v>
      </c>
      <c r="B16" s="7" t="s">
        <v>317</v>
      </c>
      <c r="C16" s="7" t="s">
        <v>319</v>
      </c>
      <c r="D16" s="7" t="s">
        <v>320</v>
      </c>
      <c r="E16" s="7" t="s">
        <v>322</v>
      </c>
      <c r="F16" s="6">
        <v>200000</v>
      </c>
      <c r="G16" s="6">
        <v>146084</v>
      </c>
      <c r="H16" s="6">
        <f t="shared" si="0"/>
        <v>73.042000000000002</v>
      </c>
    </row>
    <row r="17" spans="1:8" hidden="1">
      <c r="A17" s="7" t="s">
        <v>321</v>
      </c>
      <c r="B17" s="7" t="s">
        <v>317</v>
      </c>
      <c r="C17" s="7" t="s">
        <v>319</v>
      </c>
      <c r="D17" s="7" t="s">
        <v>323</v>
      </c>
      <c r="E17" s="7" t="s">
        <v>322</v>
      </c>
      <c r="F17" s="6">
        <v>20000</v>
      </c>
      <c r="G17" s="6">
        <v>0</v>
      </c>
      <c r="H17" s="6">
        <f t="shared" si="0"/>
        <v>0</v>
      </c>
    </row>
    <row r="18" spans="1:8" ht="30" hidden="1">
      <c r="A18" s="7" t="s">
        <v>326</v>
      </c>
      <c r="B18" s="7" t="s">
        <v>317</v>
      </c>
      <c r="C18" s="7" t="s">
        <v>324</v>
      </c>
      <c r="D18" s="7" t="s">
        <v>325</v>
      </c>
      <c r="E18" s="7" t="s">
        <v>327</v>
      </c>
      <c r="F18" s="6">
        <v>270000</v>
      </c>
      <c r="G18" s="6">
        <v>270000</v>
      </c>
      <c r="H18" s="6">
        <f t="shared" si="0"/>
        <v>100</v>
      </c>
    </row>
    <row r="19" spans="1:8" hidden="1">
      <c r="A19" s="7" t="s">
        <v>307</v>
      </c>
      <c r="B19" s="7" t="s">
        <v>328</v>
      </c>
      <c r="C19" s="7" t="s">
        <v>318</v>
      </c>
      <c r="D19" s="7" t="s">
        <v>305</v>
      </c>
      <c r="E19" s="7" t="s">
        <v>308</v>
      </c>
      <c r="F19" s="6">
        <v>7191046.2599999998</v>
      </c>
      <c r="G19" s="6">
        <v>6354838.1399999997</v>
      </c>
      <c r="H19" s="6">
        <f t="shared" si="0"/>
        <v>88.371537468040145</v>
      </c>
    </row>
    <row r="20" spans="1:8" ht="30" hidden="1">
      <c r="A20" s="7" t="s">
        <v>329</v>
      </c>
      <c r="B20" s="7" t="s">
        <v>328</v>
      </c>
      <c r="C20" s="7" t="s">
        <v>318</v>
      </c>
      <c r="D20" s="7" t="s">
        <v>305</v>
      </c>
      <c r="E20" s="7" t="s">
        <v>330</v>
      </c>
      <c r="F20" s="6">
        <v>19880.64</v>
      </c>
      <c r="G20" s="6">
        <v>19880.64</v>
      </c>
      <c r="H20" s="6">
        <f t="shared" si="0"/>
        <v>100</v>
      </c>
    </row>
    <row r="21" spans="1:8" ht="30" hidden="1">
      <c r="A21" s="7" t="s">
        <v>310</v>
      </c>
      <c r="B21" s="7" t="s">
        <v>328</v>
      </c>
      <c r="C21" s="7" t="s">
        <v>318</v>
      </c>
      <c r="D21" s="7" t="s">
        <v>309</v>
      </c>
      <c r="E21" s="7" t="s">
        <v>311</v>
      </c>
      <c r="F21" s="6">
        <v>50000</v>
      </c>
      <c r="G21" s="6">
        <v>8650</v>
      </c>
      <c r="H21" s="6">
        <f t="shared" si="0"/>
        <v>17.299999999999997</v>
      </c>
    </row>
    <row r="22" spans="1:8" hidden="1">
      <c r="A22" s="7" t="s">
        <v>313</v>
      </c>
      <c r="B22" s="7" t="s">
        <v>328</v>
      </c>
      <c r="C22" s="7" t="s">
        <v>318</v>
      </c>
      <c r="D22" s="7" t="s">
        <v>312</v>
      </c>
      <c r="E22" s="7" t="s">
        <v>314</v>
      </c>
      <c r="F22" s="6">
        <v>2178066.5299999998</v>
      </c>
      <c r="G22" s="6">
        <v>1623265.31</v>
      </c>
      <c r="H22" s="6">
        <f t="shared" si="0"/>
        <v>74.527811140828661</v>
      </c>
    </row>
    <row r="23" spans="1:8" hidden="1">
      <c r="A23" s="7" t="s">
        <v>307</v>
      </c>
      <c r="B23" s="7" t="s">
        <v>328</v>
      </c>
      <c r="C23" s="7" t="s">
        <v>331</v>
      </c>
      <c r="D23" s="7" t="s">
        <v>305</v>
      </c>
      <c r="E23" s="7" t="s">
        <v>308</v>
      </c>
      <c r="F23" s="6">
        <v>300773.09999999998</v>
      </c>
      <c r="G23" s="6">
        <v>300773.09999999998</v>
      </c>
      <c r="H23" s="6">
        <f t="shared" si="0"/>
        <v>100</v>
      </c>
    </row>
    <row r="24" spans="1:8" hidden="1">
      <c r="A24" s="7" t="s">
        <v>313</v>
      </c>
      <c r="B24" s="7" t="s">
        <v>328</v>
      </c>
      <c r="C24" s="7" t="s">
        <v>331</v>
      </c>
      <c r="D24" s="7" t="s">
        <v>312</v>
      </c>
      <c r="E24" s="7" t="s">
        <v>314</v>
      </c>
      <c r="F24" s="6">
        <v>90833.47</v>
      </c>
      <c r="G24" s="6">
        <v>90833.47</v>
      </c>
      <c r="H24" s="6">
        <f t="shared" si="0"/>
        <v>100</v>
      </c>
    </row>
    <row r="25" spans="1:8" hidden="1">
      <c r="A25" s="7" t="s">
        <v>307</v>
      </c>
      <c r="B25" s="7" t="s">
        <v>328</v>
      </c>
      <c r="C25" s="7" t="s">
        <v>332</v>
      </c>
      <c r="D25" s="7" t="s">
        <v>305</v>
      </c>
      <c r="E25" s="7" t="s">
        <v>308</v>
      </c>
      <c r="F25" s="6">
        <v>525000</v>
      </c>
      <c r="G25" s="6">
        <v>389292.22</v>
      </c>
      <c r="H25" s="6">
        <f t="shared" si="0"/>
        <v>74.150899047619049</v>
      </c>
    </row>
    <row r="26" spans="1:8" hidden="1">
      <c r="A26" s="7" t="s">
        <v>313</v>
      </c>
      <c r="B26" s="7" t="s">
        <v>328</v>
      </c>
      <c r="C26" s="7" t="s">
        <v>332</v>
      </c>
      <c r="D26" s="7" t="s">
        <v>312</v>
      </c>
      <c r="E26" s="7" t="s">
        <v>314</v>
      </c>
      <c r="F26" s="6">
        <v>154500</v>
      </c>
      <c r="G26" s="6">
        <v>112671.78</v>
      </c>
      <c r="H26" s="6">
        <f t="shared" si="0"/>
        <v>72.926718446601939</v>
      </c>
    </row>
    <row r="27" spans="1:8" ht="30" hidden="1">
      <c r="A27" s="7" t="s">
        <v>333</v>
      </c>
      <c r="B27" s="7" t="s">
        <v>328</v>
      </c>
      <c r="C27" s="7" t="s">
        <v>332</v>
      </c>
      <c r="D27" s="7" t="s">
        <v>323</v>
      </c>
      <c r="E27" s="7" t="s">
        <v>334</v>
      </c>
      <c r="F27" s="6">
        <v>4000</v>
      </c>
      <c r="G27" s="6">
        <v>2801</v>
      </c>
      <c r="H27" s="6">
        <f t="shared" si="0"/>
        <v>70.025000000000006</v>
      </c>
    </row>
    <row r="28" spans="1:8" hidden="1">
      <c r="A28" s="7" t="s">
        <v>307</v>
      </c>
      <c r="B28" s="7" t="s">
        <v>328</v>
      </c>
      <c r="C28" s="7" t="s">
        <v>335</v>
      </c>
      <c r="D28" s="7" t="s">
        <v>305</v>
      </c>
      <c r="E28" s="7" t="s">
        <v>308</v>
      </c>
      <c r="F28" s="6">
        <v>554800</v>
      </c>
      <c r="G28" s="6">
        <v>299665.67</v>
      </c>
      <c r="H28" s="6">
        <f t="shared" si="0"/>
        <v>54.013278658976205</v>
      </c>
    </row>
    <row r="29" spans="1:8" hidden="1">
      <c r="A29" s="7" t="s">
        <v>313</v>
      </c>
      <c r="B29" s="7" t="s">
        <v>328</v>
      </c>
      <c r="C29" s="7" t="s">
        <v>335</v>
      </c>
      <c r="D29" s="7" t="s">
        <v>312</v>
      </c>
      <c r="E29" s="7" t="s">
        <v>314</v>
      </c>
      <c r="F29" s="6">
        <v>152600</v>
      </c>
      <c r="G29" s="6">
        <v>90499.07</v>
      </c>
      <c r="H29" s="6">
        <f t="shared" si="0"/>
        <v>59.304764089121889</v>
      </c>
    </row>
    <row r="30" spans="1:8" hidden="1">
      <c r="A30" s="7" t="s">
        <v>336</v>
      </c>
      <c r="B30" s="7" t="s">
        <v>328</v>
      </c>
      <c r="C30" s="7" t="s">
        <v>335</v>
      </c>
      <c r="D30" s="7" t="s">
        <v>323</v>
      </c>
      <c r="E30" s="7" t="s">
        <v>337</v>
      </c>
      <c r="F30" s="6">
        <v>15000</v>
      </c>
      <c r="G30" s="6">
        <v>14810</v>
      </c>
      <c r="H30" s="6">
        <f t="shared" si="0"/>
        <v>98.733333333333334</v>
      </c>
    </row>
    <row r="31" spans="1:8" ht="30" hidden="1">
      <c r="A31" s="7" t="s">
        <v>333</v>
      </c>
      <c r="B31" s="7" t="s">
        <v>328</v>
      </c>
      <c r="C31" s="7" t="s">
        <v>338</v>
      </c>
      <c r="D31" s="7" t="s">
        <v>323</v>
      </c>
      <c r="E31" s="7" t="s">
        <v>334</v>
      </c>
      <c r="F31" s="6">
        <v>11300</v>
      </c>
      <c r="G31" s="6">
        <v>0</v>
      </c>
      <c r="H31" s="6">
        <f t="shared" si="0"/>
        <v>0</v>
      </c>
    </row>
    <row r="32" spans="1:8" ht="30" hidden="1">
      <c r="A32" s="7" t="s">
        <v>326</v>
      </c>
      <c r="B32" s="7" t="s">
        <v>328</v>
      </c>
      <c r="C32" s="7" t="s">
        <v>324</v>
      </c>
      <c r="D32" s="7" t="s">
        <v>325</v>
      </c>
      <c r="E32" s="7" t="s">
        <v>327</v>
      </c>
      <c r="F32" s="6">
        <v>1110000</v>
      </c>
      <c r="G32" s="6">
        <v>1110000</v>
      </c>
      <c r="H32" s="6">
        <f t="shared" si="0"/>
        <v>100</v>
      </c>
    </row>
    <row r="33" spans="1:8" ht="30" hidden="1">
      <c r="A33" s="7" t="s">
        <v>333</v>
      </c>
      <c r="B33" s="7" t="s">
        <v>339</v>
      </c>
      <c r="C33" s="7" t="s">
        <v>340</v>
      </c>
      <c r="D33" s="7" t="s">
        <v>323</v>
      </c>
      <c r="E33" s="7" t="s">
        <v>334</v>
      </c>
      <c r="F33" s="6">
        <v>5900</v>
      </c>
      <c r="G33" s="6">
        <v>0</v>
      </c>
      <c r="H33" s="6">
        <f t="shared" si="0"/>
        <v>0</v>
      </c>
    </row>
    <row r="34" spans="1:8" hidden="1">
      <c r="A34" s="7" t="s">
        <v>307</v>
      </c>
      <c r="B34" s="7" t="s">
        <v>341</v>
      </c>
      <c r="C34" s="7" t="s">
        <v>318</v>
      </c>
      <c r="D34" s="7" t="s">
        <v>305</v>
      </c>
      <c r="E34" s="7" t="s">
        <v>308</v>
      </c>
      <c r="F34" s="6">
        <v>4139645.83</v>
      </c>
      <c r="G34" s="6">
        <v>3434680.11</v>
      </c>
      <c r="H34" s="6">
        <f t="shared" si="0"/>
        <v>82.970385657364304</v>
      </c>
    </row>
    <row r="35" spans="1:8" ht="30" hidden="1">
      <c r="A35" s="7" t="s">
        <v>329</v>
      </c>
      <c r="B35" s="7" t="s">
        <v>341</v>
      </c>
      <c r="C35" s="7" t="s">
        <v>318</v>
      </c>
      <c r="D35" s="7" t="s">
        <v>305</v>
      </c>
      <c r="E35" s="7" t="s">
        <v>330</v>
      </c>
      <c r="F35" s="6">
        <v>11784.63</v>
      </c>
      <c r="G35" s="6">
        <v>11784.63</v>
      </c>
      <c r="H35" s="6">
        <f t="shared" si="0"/>
        <v>100</v>
      </c>
    </row>
    <row r="36" spans="1:8" ht="30" hidden="1">
      <c r="A36" s="7" t="s">
        <v>310</v>
      </c>
      <c r="B36" s="7" t="s">
        <v>341</v>
      </c>
      <c r="C36" s="7" t="s">
        <v>318</v>
      </c>
      <c r="D36" s="7" t="s">
        <v>309</v>
      </c>
      <c r="E36" s="7" t="s">
        <v>311</v>
      </c>
      <c r="F36" s="6">
        <v>38000</v>
      </c>
      <c r="G36" s="6">
        <v>38000</v>
      </c>
      <c r="H36" s="6">
        <f t="shared" si="0"/>
        <v>100</v>
      </c>
    </row>
    <row r="37" spans="1:8" hidden="1">
      <c r="A37" s="7" t="s">
        <v>313</v>
      </c>
      <c r="B37" s="7" t="s">
        <v>341</v>
      </c>
      <c r="C37" s="7" t="s">
        <v>318</v>
      </c>
      <c r="D37" s="7" t="s">
        <v>312</v>
      </c>
      <c r="E37" s="7" t="s">
        <v>314</v>
      </c>
      <c r="F37" s="6">
        <v>1251056.71</v>
      </c>
      <c r="G37" s="6">
        <v>927406.62</v>
      </c>
      <c r="H37" s="6">
        <f t="shared" si="0"/>
        <v>74.129862586325117</v>
      </c>
    </row>
    <row r="38" spans="1:8" hidden="1">
      <c r="A38" s="7" t="s">
        <v>307</v>
      </c>
      <c r="B38" s="7" t="s">
        <v>341</v>
      </c>
      <c r="C38" s="7" t="s">
        <v>342</v>
      </c>
      <c r="D38" s="7" t="s">
        <v>305</v>
      </c>
      <c r="E38" s="7" t="s">
        <v>308</v>
      </c>
      <c r="F38" s="6">
        <v>451100</v>
      </c>
      <c r="G38" s="6">
        <v>336618.81</v>
      </c>
      <c r="H38" s="6">
        <f t="shared" si="0"/>
        <v>74.62177122589226</v>
      </c>
    </row>
    <row r="39" spans="1:8" ht="30" hidden="1">
      <c r="A39" s="7" t="s">
        <v>310</v>
      </c>
      <c r="B39" s="7" t="s">
        <v>341</v>
      </c>
      <c r="C39" s="7" t="s">
        <v>342</v>
      </c>
      <c r="D39" s="7" t="s">
        <v>309</v>
      </c>
      <c r="E39" s="7" t="s">
        <v>311</v>
      </c>
      <c r="F39" s="6">
        <v>10000</v>
      </c>
      <c r="G39" s="6">
        <v>0</v>
      </c>
      <c r="H39" s="6">
        <f t="shared" si="0"/>
        <v>0</v>
      </c>
    </row>
    <row r="40" spans="1:8" hidden="1">
      <c r="A40" s="7" t="s">
        <v>313</v>
      </c>
      <c r="B40" s="7" t="s">
        <v>341</v>
      </c>
      <c r="C40" s="7" t="s">
        <v>342</v>
      </c>
      <c r="D40" s="7" t="s">
        <v>312</v>
      </c>
      <c r="E40" s="7" t="s">
        <v>314</v>
      </c>
      <c r="F40" s="6">
        <v>136400</v>
      </c>
      <c r="G40" s="6">
        <v>100450.94</v>
      </c>
      <c r="H40" s="6">
        <f t="shared" si="0"/>
        <v>73.64438416422287</v>
      </c>
    </row>
    <row r="41" spans="1:8" hidden="1">
      <c r="A41" s="7" t="s">
        <v>307</v>
      </c>
      <c r="B41" s="7" t="s">
        <v>341</v>
      </c>
      <c r="C41" s="7" t="s">
        <v>343</v>
      </c>
      <c r="D41" s="7" t="s">
        <v>305</v>
      </c>
      <c r="E41" s="7" t="s">
        <v>308</v>
      </c>
      <c r="F41" s="6">
        <v>731675.6</v>
      </c>
      <c r="G41" s="6">
        <v>692781.25</v>
      </c>
      <c r="H41" s="6">
        <f t="shared" si="0"/>
        <v>94.684208411487276</v>
      </c>
    </row>
    <row r="42" spans="1:8" ht="30" hidden="1">
      <c r="A42" s="7" t="s">
        <v>310</v>
      </c>
      <c r="B42" s="7" t="s">
        <v>341</v>
      </c>
      <c r="C42" s="7" t="s">
        <v>343</v>
      </c>
      <c r="D42" s="7" t="s">
        <v>309</v>
      </c>
      <c r="E42" s="7" t="s">
        <v>311</v>
      </c>
      <c r="F42" s="6">
        <v>10000</v>
      </c>
      <c r="G42" s="6">
        <v>0</v>
      </c>
      <c r="H42" s="6">
        <f t="shared" si="0"/>
        <v>0</v>
      </c>
    </row>
    <row r="43" spans="1:8" hidden="1">
      <c r="A43" s="7" t="s">
        <v>313</v>
      </c>
      <c r="B43" s="7" t="s">
        <v>341</v>
      </c>
      <c r="C43" s="7" t="s">
        <v>343</v>
      </c>
      <c r="D43" s="7" t="s">
        <v>312</v>
      </c>
      <c r="E43" s="7" t="s">
        <v>314</v>
      </c>
      <c r="F43" s="6">
        <v>219758.07999999999</v>
      </c>
      <c r="G43" s="6">
        <v>128446.6</v>
      </c>
      <c r="H43" s="6">
        <f t="shared" si="0"/>
        <v>58.449090927623693</v>
      </c>
    </row>
    <row r="44" spans="1:8" hidden="1">
      <c r="A44" s="7" t="s">
        <v>307</v>
      </c>
      <c r="B44" s="7" t="s">
        <v>341</v>
      </c>
      <c r="C44" s="7" t="s">
        <v>331</v>
      </c>
      <c r="D44" s="7" t="s">
        <v>305</v>
      </c>
      <c r="E44" s="7" t="s">
        <v>308</v>
      </c>
      <c r="F44" s="6">
        <v>89878.44</v>
      </c>
      <c r="G44" s="6">
        <v>89878.44</v>
      </c>
      <c r="H44" s="6">
        <f t="shared" si="0"/>
        <v>100</v>
      </c>
    </row>
    <row r="45" spans="1:8" hidden="1">
      <c r="A45" s="7" t="s">
        <v>313</v>
      </c>
      <c r="B45" s="7" t="s">
        <v>341</v>
      </c>
      <c r="C45" s="7" t="s">
        <v>331</v>
      </c>
      <c r="D45" s="7" t="s">
        <v>312</v>
      </c>
      <c r="E45" s="7" t="s">
        <v>314</v>
      </c>
      <c r="F45" s="6">
        <v>27143.29</v>
      </c>
      <c r="G45" s="6">
        <v>27143.29</v>
      </c>
      <c r="H45" s="6">
        <f t="shared" si="0"/>
        <v>100</v>
      </c>
    </row>
    <row r="46" spans="1:8" hidden="1">
      <c r="A46" s="7" t="s">
        <v>307</v>
      </c>
      <c r="B46" s="7" t="s">
        <v>341</v>
      </c>
      <c r="C46" s="7" t="s">
        <v>332</v>
      </c>
      <c r="D46" s="7" t="s">
        <v>305</v>
      </c>
      <c r="E46" s="7" t="s">
        <v>308</v>
      </c>
      <c r="F46" s="6">
        <v>226700</v>
      </c>
      <c r="G46" s="6">
        <v>113364</v>
      </c>
      <c r="H46" s="6">
        <f t="shared" si="0"/>
        <v>50.00617556241729</v>
      </c>
    </row>
    <row r="47" spans="1:8" hidden="1">
      <c r="A47" s="7" t="s">
        <v>313</v>
      </c>
      <c r="B47" s="7" t="s">
        <v>341</v>
      </c>
      <c r="C47" s="7" t="s">
        <v>332</v>
      </c>
      <c r="D47" s="7" t="s">
        <v>312</v>
      </c>
      <c r="E47" s="7" t="s">
        <v>314</v>
      </c>
      <c r="F47" s="6">
        <v>68400</v>
      </c>
      <c r="G47" s="6">
        <v>34236</v>
      </c>
      <c r="H47" s="6">
        <f t="shared" si="0"/>
        <v>50.05263157894737</v>
      </c>
    </row>
    <row r="48" spans="1:8" ht="30" hidden="1">
      <c r="A48" s="7" t="s">
        <v>326</v>
      </c>
      <c r="B48" s="7" t="s">
        <v>341</v>
      </c>
      <c r="C48" s="7" t="s">
        <v>324</v>
      </c>
      <c r="D48" s="7" t="s">
        <v>325</v>
      </c>
      <c r="E48" s="7" t="s">
        <v>327</v>
      </c>
      <c r="F48" s="6">
        <v>505000</v>
      </c>
      <c r="G48" s="6">
        <v>505000</v>
      </c>
      <c r="H48" s="6">
        <f t="shared" si="0"/>
        <v>100</v>
      </c>
    </row>
    <row r="49" spans="1:8" hidden="1">
      <c r="A49" s="7" t="s">
        <v>347</v>
      </c>
      <c r="B49" s="7" t="s">
        <v>344</v>
      </c>
      <c r="C49" s="7" t="s">
        <v>345</v>
      </c>
      <c r="D49" s="7" t="s">
        <v>346</v>
      </c>
      <c r="E49" s="7" t="s">
        <v>348</v>
      </c>
      <c r="F49" s="6">
        <v>500000</v>
      </c>
      <c r="G49" s="6">
        <v>500000</v>
      </c>
      <c r="H49" s="6">
        <f t="shared" si="0"/>
        <v>100</v>
      </c>
    </row>
    <row r="50" spans="1:8" hidden="1">
      <c r="A50" s="7" t="s">
        <v>306</v>
      </c>
      <c r="B50" s="7" t="s">
        <v>349</v>
      </c>
      <c r="C50" s="7" t="s">
        <v>350</v>
      </c>
      <c r="D50" s="7" t="s">
        <v>351</v>
      </c>
      <c r="E50" s="9" t="s">
        <v>327</v>
      </c>
      <c r="F50" s="6">
        <v>780000</v>
      </c>
      <c r="G50" s="6">
        <v>0</v>
      </c>
      <c r="H50" s="6">
        <f t="shared" si="0"/>
        <v>0</v>
      </c>
    </row>
    <row r="51" spans="1:8" hidden="1">
      <c r="A51" s="7" t="s">
        <v>321</v>
      </c>
      <c r="B51" s="7" t="s">
        <v>352</v>
      </c>
      <c r="C51" s="7" t="s">
        <v>353</v>
      </c>
      <c r="D51" s="7" t="s">
        <v>354</v>
      </c>
      <c r="E51" s="7" t="s">
        <v>322</v>
      </c>
      <c r="F51" s="6">
        <v>2000000</v>
      </c>
      <c r="G51" s="6">
        <v>2000000</v>
      </c>
      <c r="H51" s="6">
        <f t="shared" si="0"/>
        <v>100</v>
      </c>
    </row>
    <row r="52" spans="1:8" hidden="1">
      <c r="A52" s="7" t="s">
        <v>336</v>
      </c>
      <c r="B52" s="7" t="s">
        <v>352</v>
      </c>
      <c r="C52" s="7" t="s">
        <v>353</v>
      </c>
      <c r="D52" s="7" t="s">
        <v>323</v>
      </c>
      <c r="E52" s="7" t="s">
        <v>337</v>
      </c>
      <c r="F52" s="6">
        <v>228800</v>
      </c>
      <c r="G52" s="6">
        <v>228800</v>
      </c>
      <c r="H52" s="6">
        <f t="shared" si="0"/>
        <v>100</v>
      </c>
    </row>
    <row r="53" spans="1:8" ht="30" hidden="1">
      <c r="A53" s="7" t="s">
        <v>356</v>
      </c>
      <c r="B53" s="7" t="s">
        <v>352</v>
      </c>
      <c r="C53" s="7" t="s">
        <v>353</v>
      </c>
      <c r="D53" s="7" t="s">
        <v>355</v>
      </c>
      <c r="E53" s="7" t="s">
        <v>354</v>
      </c>
      <c r="F53" s="6">
        <v>658710.93999999994</v>
      </c>
      <c r="G53" s="6">
        <v>658710.93999999994</v>
      </c>
      <c r="H53" s="6">
        <f t="shared" si="0"/>
        <v>100</v>
      </c>
    </row>
    <row r="54" spans="1:8" ht="30" hidden="1">
      <c r="A54" s="7" t="s">
        <v>326</v>
      </c>
      <c r="B54" s="7" t="s">
        <v>352</v>
      </c>
      <c r="C54" s="7" t="s">
        <v>324</v>
      </c>
      <c r="D54" s="7" t="s">
        <v>325</v>
      </c>
      <c r="E54" s="7" t="s">
        <v>327</v>
      </c>
      <c r="F54" s="6">
        <v>455000</v>
      </c>
      <c r="G54" s="6">
        <v>455000</v>
      </c>
      <c r="H54" s="6">
        <f t="shared" si="0"/>
        <v>100</v>
      </c>
    </row>
    <row r="55" spans="1:8" hidden="1">
      <c r="A55" s="7" t="s">
        <v>307</v>
      </c>
      <c r="B55" s="7" t="s">
        <v>352</v>
      </c>
      <c r="C55" s="7" t="s">
        <v>357</v>
      </c>
      <c r="D55" s="7" t="s">
        <v>358</v>
      </c>
      <c r="E55" s="7" t="s">
        <v>308</v>
      </c>
      <c r="F55" s="6">
        <v>827051.79</v>
      </c>
      <c r="G55" s="6">
        <v>721666.24</v>
      </c>
      <c r="H55" s="6">
        <f t="shared" si="0"/>
        <v>87.257684310192957</v>
      </c>
    </row>
    <row r="56" spans="1:8" ht="30" hidden="1">
      <c r="A56" s="7" t="s">
        <v>310</v>
      </c>
      <c r="B56" s="7" t="s">
        <v>352</v>
      </c>
      <c r="C56" s="7" t="s">
        <v>357</v>
      </c>
      <c r="D56" s="7" t="s">
        <v>359</v>
      </c>
      <c r="E56" s="7" t="s">
        <v>311</v>
      </c>
      <c r="F56" s="6">
        <v>20000</v>
      </c>
      <c r="G56" s="6">
        <v>0</v>
      </c>
      <c r="H56" s="6">
        <f t="shared" si="0"/>
        <v>0</v>
      </c>
    </row>
    <row r="57" spans="1:8" hidden="1">
      <c r="A57" s="7" t="s">
        <v>313</v>
      </c>
      <c r="B57" s="7" t="s">
        <v>352</v>
      </c>
      <c r="C57" s="7" t="s">
        <v>357</v>
      </c>
      <c r="D57" s="7" t="s">
        <v>360</v>
      </c>
      <c r="E57" s="7" t="s">
        <v>314</v>
      </c>
      <c r="F57" s="6">
        <v>249577.51</v>
      </c>
      <c r="G57" s="6">
        <v>175456.42</v>
      </c>
      <c r="H57" s="6">
        <f t="shared" si="0"/>
        <v>70.301374510868385</v>
      </c>
    </row>
    <row r="58" spans="1:8" hidden="1">
      <c r="A58" s="7" t="s">
        <v>321</v>
      </c>
      <c r="B58" s="7" t="s">
        <v>352</v>
      </c>
      <c r="C58" s="7" t="s">
        <v>357</v>
      </c>
      <c r="D58" s="7" t="s">
        <v>354</v>
      </c>
      <c r="E58" s="7" t="s">
        <v>322</v>
      </c>
      <c r="F58" s="6">
        <v>1000000</v>
      </c>
      <c r="G58" s="6">
        <v>0</v>
      </c>
      <c r="H58" s="6">
        <f t="shared" si="0"/>
        <v>0</v>
      </c>
    </row>
    <row r="59" spans="1:8" hidden="1">
      <c r="A59" s="7" t="s">
        <v>361</v>
      </c>
      <c r="B59" s="7" t="s">
        <v>352</v>
      </c>
      <c r="C59" s="7" t="s">
        <v>357</v>
      </c>
      <c r="D59" s="7" t="s">
        <v>323</v>
      </c>
      <c r="E59" s="7" t="s">
        <v>362</v>
      </c>
      <c r="F59" s="6">
        <v>34020.28</v>
      </c>
      <c r="G59" s="6">
        <v>34020.28</v>
      </c>
      <c r="H59" s="6">
        <f t="shared" si="0"/>
        <v>100</v>
      </c>
    </row>
    <row r="60" spans="1:8" ht="45" hidden="1">
      <c r="A60" s="7" t="s">
        <v>363</v>
      </c>
      <c r="B60" s="7" t="s">
        <v>352</v>
      </c>
      <c r="C60" s="7" t="s">
        <v>357</v>
      </c>
      <c r="D60" s="7" t="s">
        <v>323</v>
      </c>
      <c r="E60" s="7" t="s">
        <v>364</v>
      </c>
      <c r="F60" s="6">
        <v>20000</v>
      </c>
      <c r="G60" s="6">
        <v>10145.379999999999</v>
      </c>
      <c r="H60" s="6">
        <f t="shared" si="0"/>
        <v>50.726900000000001</v>
      </c>
    </row>
    <row r="61" spans="1:8" hidden="1">
      <c r="A61" s="7" t="s">
        <v>365</v>
      </c>
      <c r="B61" s="7" t="s">
        <v>352</v>
      </c>
      <c r="C61" s="7" t="s">
        <v>357</v>
      </c>
      <c r="D61" s="7" t="s">
        <v>323</v>
      </c>
      <c r="E61" s="7" t="s">
        <v>366</v>
      </c>
      <c r="F61" s="6">
        <v>10000</v>
      </c>
      <c r="G61" s="6">
        <v>0</v>
      </c>
      <c r="H61" s="6">
        <f t="shared" si="0"/>
        <v>0</v>
      </c>
    </row>
    <row r="62" spans="1:8" hidden="1">
      <c r="A62" s="7" t="s">
        <v>321</v>
      </c>
      <c r="B62" s="7" t="s">
        <v>352</v>
      </c>
      <c r="C62" s="7" t="s">
        <v>357</v>
      </c>
      <c r="D62" s="7" t="s">
        <v>323</v>
      </c>
      <c r="E62" s="7" t="s">
        <v>322</v>
      </c>
      <c r="F62" s="6">
        <v>579397</v>
      </c>
      <c r="G62" s="6">
        <v>439070</v>
      </c>
      <c r="H62" s="6">
        <f t="shared" si="0"/>
        <v>75.780509736847108</v>
      </c>
    </row>
    <row r="63" spans="1:8" ht="30" hidden="1">
      <c r="A63" s="7" t="s">
        <v>333</v>
      </c>
      <c r="B63" s="7" t="s">
        <v>352</v>
      </c>
      <c r="C63" s="7" t="s">
        <v>357</v>
      </c>
      <c r="D63" s="7" t="s">
        <v>323</v>
      </c>
      <c r="E63" s="7" t="s">
        <v>334</v>
      </c>
      <c r="F63" s="6">
        <v>252100</v>
      </c>
      <c r="G63" s="6">
        <v>2100</v>
      </c>
      <c r="H63" s="6">
        <f t="shared" si="0"/>
        <v>0.83300277667592226</v>
      </c>
    </row>
    <row r="64" spans="1:8" ht="30" hidden="1">
      <c r="A64" s="7" t="s">
        <v>367</v>
      </c>
      <c r="B64" s="7" t="s">
        <v>352</v>
      </c>
      <c r="C64" s="7" t="s">
        <v>357</v>
      </c>
      <c r="D64" s="7" t="s">
        <v>323</v>
      </c>
      <c r="E64" s="7" t="s">
        <v>368</v>
      </c>
      <c r="F64" s="6">
        <v>50000</v>
      </c>
      <c r="G64" s="6">
        <v>0</v>
      </c>
      <c r="H64" s="6">
        <f t="shared" si="0"/>
        <v>0</v>
      </c>
    </row>
    <row r="65" spans="1:8" hidden="1">
      <c r="A65" s="7" t="s">
        <v>370</v>
      </c>
      <c r="B65" s="7" t="s">
        <v>352</v>
      </c>
      <c r="C65" s="7" t="s">
        <v>357</v>
      </c>
      <c r="D65" s="7" t="s">
        <v>369</v>
      </c>
      <c r="E65" s="7" t="s">
        <v>371</v>
      </c>
      <c r="F65" s="6">
        <v>551934.03</v>
      </c>
      <c r="G65" s="6">
        <v>551934.03</v>
      </c>
      <c r="H65" s="6">
        <f t="shared" si="0"/>
        <v>100</v>
      </c>
    </row>
    <row r="66" spans="1:8" ht="30" hidden="1">
      <c r="A66" s="7" t="s">
        <v>326</v>
      </c>
      <c r="B66" s="7" t="s">
        <v>352</v>
      </c>
      <c r="C66" s="7" t="s">
        <v>357</v>
      </c>
      <c r="D66" s="7" t="s">
        <v>372</v>
      </c>
      <c r="E66" s="7" t="s">
        <v>327</v>
      </c>
      <c r="F66" s="6">
        <v>323500</v>
      </c>
      <c r="G66" s="6">
        <v>323500</v>
      </c>
      <c r="H66" s="6">
        <f t="shared" si="0"/>
        <v>100</v>
      </c>
    </row>
    <row r="67" spans="1:8" ht="30" hidden="1">
      <c r="A67" s="7" t="s">
        <v>356</v>
      </c>
      <c r="B67" s="7" t="s">
        <v>352</v>
      </c>
      <c r="C67" s="7" t="s">
        <v>357</v>
      </c>
      <c r="D67" s="7" t="s">
        <v>355</v>
      </c>
      <c r="E67" s="7" t="s">
        <v>354</v>
      </c>
      <c r="F67" s="6">
        <v>34146422.799999997</v>
      </c>
      <c r="G67" s="6">
        <v>22640190.969999999</v>
      </c>
      <c r="H67" s="6">
        <f t="shared" si="0"/>
        <v>66.303258477781171</v>
      </c>
    </row>
    <row r="68" spans="1:8" hidden="1">
      <c r="A68" s="7" t="s">
        <v>347</v>
      </c>
      <c r="B68" s="7" t="s">
        <v>352</v>
      </c>
      <c r="C68" s="7" t="s">
        <v>357</v>
      </c>
      <c r="D68" s="7" t="s">
        <v>373</v>
      </c>
      <c r="E68" s="7" t="s">
        <v>348</v>
      </c>
      <c r="F68" s="6">
        <v>6758.89</v>
      </c>
      <c r="G68" s="6">
        <v>6758.89</v>
      </c>
      <c r="H68" s="6">
        <f t="shared" si="0"/>
        <v>100</v>
      </c>
    </row>
    <row r="69" spans="1:8" hidden="1">
      <c r="A69" s="7" t="s">
        <v>375</v>
      </c>
      <c r="B69" s="7" t="s">
        <v>352</v>
      </c>
      <c r="C69" s="7" t="s">
        <v>357</v>
      </c>
      <c r="D69" s="7" t="s">
        <v>374</v>
      </c>
      <c r="E69" s="7" t="s">
        <v>376</v>
      </c>
      <c r="F69" s="6">
        <v>21000</v>
      </c>
      <c r="G69" s="6">
        <v>0</v>
      </c>
      <c r="H69" s="6">
        <f t="shared" si="0"/>
        <v>0</v>
      </c>
    </row>
    <row r="70" spans="1:8" hidden="1">
      <c r="A70" s="7" t="s">
        <v>375</v>
      </c>
      <c r="B70" s="7" t="s">
        <v>352</v>
      </c>
      <c r="C70" s="7" t="s">
        <v>357</v>
      </c>
      <c r="D70" s="7" t="s">
        <v>377</v>
      </c>
      <c r="E70" s="7" t="s">
        <v>376</v>
      </c>
      <c r="F70" s="6">
        <v>60000</v>
      </c>
      <c r="G70" s="6">
        <v>29939</v>
      </c>
      <c r="H70" s="6">
        <f t="shared" ref="H70:H133" si="1">G70/F70*100</f>
        <v>49.898333333333333</v>
      </c>
    </row>
    <row r="71" spans="1:8" ht="30" hidden="1">
      <c r="A71" s="7" t="s">
        <v>379</v>
      </c>
      <c r="B71" s="7" t="s">
        <v>352</v>
      </c>
      <c r="C71" s="7" t="s">
        <v>357</v>
      </c>
      <c r="D71" s="7" t="s">
        <v>378</v>
      </c>
      <c r="E71" s="7" t="s">
        <v>380</v>
      </c>
      <c r="F71" s="6">
        <v>10000</v>
      </c>
      <c r="G71" s="6">
        <v>0</v>
      </c>
      <c r="H71" s="6">
        <f t="shared" si="1"/>
        <v>0</v>
      </c>
    </row>
    <row r="72" spans="1:8" ht="30" hidden="1">
      <c r="A72" s="7" t="s">
        <v>326</v>
      </c>
      <c r="B72" s="7" t="s">
        <v>352</v>
      </c>
      <c r="C72" s="7" t="s">
        <v>357</v>
      </c>
      <c r="D72" s="7" t="s">
        <v>378</v>
      </c>
      <c r="E72" s="7" t="s">
        <v>327</v>
      </c>
      <c r="F72" s="6">
        <v>310732.84999999998</v>
      </c>
      <c r="G72" s="6">
        <v>310732.84999999998</v>
      </c>
      <c r="H72" s="6">
        <f t="shared" si="1"/>
        <v>100</v>
      </c>
    </row>
    <row r="73" spans="1:8" hidden="1">
      <c r="A73" s="7" t="s">
        <v>347</v>
      </c>
      <c r="B73" s="7" t="s">
        <v>352</v>
      </c>
      <c r="C73" s="7" t="s">
        <v>357</v>
      </c>
      <c r="D73" s="7" t="s">
        <v>378</v>
      </c>
      <c r="E73" s="7" t="s">
        <v>348</v>
      </c>
      <c r="F73" s="6">
        <v>105000</v>
      </c>
      <c r="G73" s="6">
        <v>104289.56</v>
      </c>
      <c r="H73" s="6">
        <f t="shared" si="1"/>
        <v>99.323390476190482</v>
      </c>
    </row>
    <row r="74" spans="1:8" hidden="1">
      <c r="A74" s="7" t="s">
        <v>307</v>
      </c>
      <c r="B74" s="7" t="s">
        <v>352</v>
      </c>
      <c r="C74" s="7" t="s">
        <v>381</v>
      </c>
      <c r="D74" s="7" t="s">
        <v>358</v>
      </c>
      <c r="E74" s="7" t="s">
        <v>308</v>
      </c>
      <c r="F74" s="6">
        <v>4849300</v>
      </c>
      <c r="G74" s="6">
        <v>3252141.2</v>
      </c>
      <c r="H74" s="6">
        <f t="shared" si="1"/>
        <v>67.064137091951409</v>
      </c>
    </row>
    <row r="75" spans="1:8" hidden="1">
      <c r="A75" s="7" t="s">
        <v>313</v>
      </c>
      <c r="B75" s="7" t="s">
        <v>352</v>
      </c>
      <c r="C75" s="7" t="s">
        <v>381</v>
      </c>
      <c r="D75" s="7" t="s">
        <v>360</v>
      </c>
      <c r="E75" s="7" t="s">
        <v>314</v>
      </c>
      <c r="F75" s="6">
        <v>1464300</v>
      </c>
      <c r="G75" s="6">
        <v>825196.25</v>
      </c>
      <c r="H75" s="6">
        <f t="shared" si="1"/>
        <v>56.354316055453111</v>
      </c>
    </row>
    <row r="76" spans="1:8" hidden="1">
      <c r="A76" s="7" t="s">
        <v>361</v>
      </c>
      <c r="B76" s="7" t="s">
        <v>352</v>
      </c>
      <c r="C76" s="7" t="s">
        <v>381</v>
      </c>
      <c r="D76" s="7" t="s">
        <v>323</v>
      </c>
      <c r="E76" s="7" t="s">
        <v>362</v>
      </c>
      <c r="F76" s="6">
        <v>100000</v>
      </c>
      <c r="G76" s="6">
        <v>31164</v>
      </c>
      <c r="H76" s="6">
        <f t="shared" si="1"/>
        <v>31.163999999999998</v>
      </c>
    </row>
    <row r="77" spans="1:8" hidden="1">
      <c r="A77" s="7" t="s">
        <v>370</v>
      </c>
      <c r="B77" s="7" t="s">
        <v>352</v>
      </c>
      <c r="C77" s="7" t="s">
        <v>381</v>
      </c>
      <c r="D77" s="7" t="s">
        <v>323</v>
      </c>
      <c r="E77" s="7" t="s">
        <v>371</v>
      </c>
      <c r="F77" s="6">
        <v>20000</v>
      </c>
      <c r="G77" s="6">
        <v>2243.88</v>
      </c>
      <c r="H77" s="6">
        <f t="shared" si="1"/>
        <v>11.2194</v>
      </c>
    </row>
    <row r="78" spans="1:8" hidden="1">
      <c r="A78" s="7" t="s">
        <v>365</v>
      </c>
      <c r="B78" s="7" t="s">
        <v>352</v>
      </c>
      <c r="C78" s="7" t="s">
        <v>381</v>
      </c>
      <c r="D78" s="7" t="s">
        <v>323</v>
      </c>
      <c r="E78" s="7" t="s">
        <v>366</v>
      </c>
      <c r="F78" s="6">
        <v>20000</v>
      </c>
      <c r="G78" s="6">
        <v>0</v>
      </c>
      <c r="H78" s="6">
        <f t="shared" si="1"/>
        <v>0</v>
      </c>
    </row>
    <row r="79" spans="1:8" hidden="1">
      <c r="A79" s="7" t="s">
        <v>321</v>
      </c>
      <c r="B79" s="7" t="s">
        <v>352</v>
      </c>
      <c r="C79" s="7" t="s">
        <v>381</v>
      </c>
      <c r="D79" s="7" t="s">
        <v>323</v>
      </c>
      <c r="E79" s="7" t="s">
        <v>322</v>
      </c>
      <c r="F79" s="6">
        <v>318000</v>
      </c>
      <c r="G79" s="6">
        <v>0</v>
      </c>
      <c r="H79" s="6">
        <f t="shared" si="1"/>
        <v>0</v>
      </c>
    </row>
    <row r="80" spans="1:8" hidden="1">
      <c r="A80" s="7" t="s">
        <v>336</v>
      </c>
      <c r="B80" s="7" t="s">
        <v>352</v>
      </c>
      <c r="C80" s="7" t="s">
        <v>381</v>
      </c>
      <c r="D80" s="7" t="s">
        <v>323</v>
      </c>
      <c r="E80" s="7" t="s">
        <v>337</v>
      </c>
      <c r="F80" s="6">
        <v>90000</v>
      </c>
      <c r="G80" s="6">
        <v>0</v>
      </c>
      <c r="H80" s="6">
        <f t="shared" si="1"/>
        <v>0</v>
      </c>
    </row>
    <row r="81" spans="1:8" ht="30" hidden="1">
      <c r="A81" s="7" t="s">
        <v>382</v>
      </c>
      <c r="B81" s="7" t="s">
        <v>352</v>
      </c>
      <c r="C81" s="7" t="s">
        <v>381</v>
      </c>
      <c r="D81" s="7" t="s">
        <v>323</v>
      </c>
      <c r="E81" s="7" t="s">
        <v>383</v>
      </c>
      <c r="F81" s="6">
        <v>482000</v>
      </c>
      <c r="G81" s="6">
        <v>0</v>
      </c>
      <c r="H81" s="6">
        <f t="shared" si="1"/>
        <v>0</v>
      </c>
    </row>
    <row r="82" spans="1:8" hidden="1">
      <c r="A82" s="7" t="s">
        <v>370</v>
      </c>
      <c r="B82" s="7" t="s">
        <v>352</v>
      </c>
      <c r="C82" s="7" t="s">
        <v>381</v>
      </c>
      <c r="D82" s="7" t="s">
        <v>369</v>
      </c>
      <c r="E82" s="7" t="s">
        <v>371</v>
      </c>
      <c r="F82" s="6">
        <v>60000</v>
      </c>
      <c r="G82" s="6">
        <v>16133.94</v>
      </c>
      <c r="H82" s="6">
        <f t="shared" si="1"/>
        <v>26.889900000000001</v>
      </c>
    </row>
    <row r="83" spans="1:8" hidden="1">
      <c r="A83" s="7" t="s">
        <v>307</v>
      </c>
      <c r="B83" s="7" t="s">
        <v>384</v>
      </c>
      <c r="C83" s="7" t="s">
        <v>316</v>
      </c>
      <c r="D83" s="7" t="s">
        <v>305</v>
      </c>
      <c r="E83" s="7" t="s">
        <v>308</v>
      </c>
      <c r="F83" s="6">
        <v>53737.69</v>
      </c>
      <c r="G83" s="6">
        <v>53737.69</v>
      </c>
      <c r="H83" s="6">
        <f t="shared" si="1"/>
        <v>100</v>
      </c>
    </row>
    <row r="84" spans="1:8" hidden="1">
      <c r="A84" s="7" t="s">
        <v>313</v>
      </c>
      <c r="B84" s="7" t="s">
        <v>384</v>
      </c>
      <c r="C84" s="7" t="s">
        <v>316</v>
      </c>
      <c r="D84" s="7" t="s">
        <v>312</v>
      </c>
      <c r="E84" s="7" t="s">
        <v>314</v>
      </c>
      <c r="F84" s="6">
        <v>16228.8</v>
      </c>
      <c r="G84" s="6">
        <v>16228.8</v>
      </c>
      <c r="H84" s="6">
        <f t="shared" si="1"/>
        <v>100</v>
      </c>
    </row>
    <row r="85" spans="1:8" ht="45" hidden="1">
      <c r="A85" s="7" t="s">
        <v>386</v>
      </c>
      <c r="B85" s="7" t="s">
        <v>384</v>
      </c>
      <c r="C85" s="7" t="s">
        <v>316</v>
      </c>
      <c r="D85" s="7" t="s">
        <v>385</v>
      </c>
      <c r="E85" s="7" t="s">
        <v>387</v>
      </c>
      <c r="F85" s="6">
        <v>189932</v>
      </c>
      <c r="G85" s="6">
        <v>189932</v>
      </c>
      <c r="H85" s="6">
        <f t="shared" si="1"/>
        <v>100</v>
      </c>
    </row>
    <row r="86" spans="1:8" hidden="1">
      <c r="A86" s="7" t="s">
        <v>306</v>
      </c>
      <c r="B86" s="7" t="s">
        <v>384</v>
      </c>
      <c r="C86" s="7" t="s">
        <v>316</v>
      </c>
      <c r="D86" s="7" t="s">
        <v>351</v>
      </c>
      <c r="E86" s="9" t="s">
        <v>327</v>
      </c>
      <c r="F86" s="6">
        <v>208000</v>
      </c>
      <c r="G86" s="6">
        <v>0</v>
      </c>
      <c r="H86" s="6">
        <f t="shared" si="1"/>
        <v>0</v>
      </c>
    </row>
    <row r="87" spans="1:8" ht="30" hidden="1">
      <c r="A87" s="7" t="s">
        <v>356</v>
      </c>
      <c r="B87" s="7" t="s">
        <v>388</v>
      </c>
      <c r="C87" s="7" t="s">
        <v>389</v>
      </c>
      <c r="D87" s="7" t="s">
        <v>355</v>
      </c>
      <c r="E87" s="7" t="s">
        <v>354</v>
      </c>
      <c r="F87" s="6">
        <v>2295400</v>
      </c>
      <c r="G87" s="6">
        <v>2275151.15</v>
      </c>
      <c r="H87" s="6">
        <f t="shared" si="1"/>
        <v>99.117850919229753</v>
      </c>
    </row>
    <row r="88" spans="1:8" ht="45" hidden="1">
      <c r="A88" s="7" t="s">
        <v>386</v>
      </c>
      <c r="B88" s="7" t="s">
        <v>388</v>
      </c>
      <c r="C88" s="7" t="s">
        <v>350</v>
      </c>
      <c r="D88" s="7" t="s">
        <v>385</v>
      </c>
      <c r="E88" s="7" t="s">
        <v>387</v>
      </c>
      <c r="F88" s="6">
        <v>130000</v>
      </c>
      <c r="G88" s="6">
        <v>130000</v>
      </c>
      <c r="H88" s="6">
        <f t="shared" si="1"/>
        <v>100</v>
      </c>
    </row>
    <row r="89" spans="1:8" ht="30" hidden="1">
      <c r="A89" s="7" t="s">
        <v>333</v>
      </c>
      <c r="B89" s="7" t="s">
        <v>388</v>
      </c>
      <c r="C89" s="7" t="s">
        <v>390</v>
      </c>
      <c r="D89" s="7" t="s">
        <v>323</v>
      </c>
      <c r="E89" s="7" t="s">
        <v>334</v>
      </c>
      <c r="F89" s="6">
        <v>15000</v>
      </c>
      <c r="G89" s="6">
        <v>15000</v>
      </c>
      <c r="H89" s="6">
        <f t="shared" si="1"/>
        <v>100</v>
      </c>
    </row>
    <row r="90" spans="1:8" ht="30" hidden="1">
      <c r="A90" s="7" t="s">
        <v>333</v>
      </c>
      <c r="B90" s="7" t="s">
        <v>391</v>
      </c>
      <c r="C90" s="7" t="s">
        <v>392</v>
      </c>
      <c r="D90" s="7" t="s">
        <v>323</v>
      </c>
      <c r="E90" s="7" t="s">
        <v>334</v>
      </c>
      <c r="F90" s="6">
        <v>50000</v>
      </c>
      <c r="G90" s="6">
        <v>0</v>
      </c>
      <c r="H90" s="6">
        <f t="shared" si="1"/>
        <v>0</v>
      </c>
    </row>
    <row r="91" spans="1:8" ht="45">
      <c r="A91" s="7" t="s">
        <v>386</v>
      </c>
      <c r="B91" s="7" t="s">
        <v>393</v>
      </c>
      <c r="C91" s="7" t="s">
        <v>394</v>
      </c>
      <c r="D91" s="7" t="s">
        <v>385</v>
      </c>
      <c r="E91" s="7" t="s">
        <v>387</v>
      </c>
      <c r="F91" s="6">
        <v>24457.68</v>
      </c>
      <c r="G91" s="6">
        <v>24457.68</v>
      </c>
      <c r="H91" s="6">
        <f t="shared" si="1"/>
        <v>100</v>
      </c>
    </row>
    <row r="92" spans="1:8" ht="30">
      <c r="A92" s="7" t="s">
        <v>356</v>
      </c>
      <c r="B92" s="7" t="s">
        <v>393</v>
      </c>
      <c r="C92" s="7" t="s">
        <v>394</v>
      </c>
      <c r="D92" s="7" t="s">
        <v>395</v>
      </c>
      <c r="E92" s="7" t="s">
        <v>354</v>
      </c>
      <c r="F92" s="6">
        <v>225992.46</v>
      </c>
      <c r="G92" s="6">
        <v>225992.46</v>
      </c>
      <c r="H92" s="6">
        <f t="shared" si="1"/>
        <v>100</v>
      </c>
    </row>
    <row r="93" spans="1:8">
      <c r="A93" s="7" t="s">
        <v>307</v>
      </c>
      <c r="B93" s="7" t="s">
        <v>396</v>
      </c>
      <c r="C93" s="7" t="s">
        <v>318</v>
      </c>
      <c r="D93" s="7" t="s">
        <v>305</v>
      </c>
      <c r="E93" s="7" t="s">
        <v>308</v>
      </c>
      <c r="F93" s="6">
        <v>1333390.72</v>
      </c>
      <c r="G93" s="6">
        <v>1269881</v>
      </c>
      <c r="H93" s="6">
        <f t="shared" si="1"/>
        <v>95.236976000552943</v>
      </c>
    </row>
    <row r="94" spans="1:8" ht="30">
      <c r="A94" s="7" t="s">
        <v>329</v>
      </c>
      <c r="B94" s="7" t="s">
        <v>396</v>
      </c>
      <c r="C94" s="7" t="s">
        <v>318</v>
      </c>
      <c r="D94" s="7" t="s">
        <v>305</v>
      </c>
      <c r="E94" s="7" t="s">
        <v>330</v>
      </c>
      <c r="F94" s="6">
        <v>5811.06</v>
      </c>
      <c r="G94" s="6">
        <v>5811.06</v>
      </c>
      <c r="H94" s="6">
        <f t="shared" si="1"/>
        <v>100</v>
      </c>
    </row>
    <row r="95" spans="1:8" ht="30">
      <c r="A95" s="7" t="s">
        <v>310</v>
      </c>
      <c r="B95" s="7" t="s">
        <v>396</v>
      </c>
      <c r="C95" s="7" t="s">
        <v>318</v>
      </c>
      <c r="D95" s="7" t="s">
        <v>309</v>
      </c>
      <c r="E95" s="7" t="s">
        <v>311</v>
      </c>
      <c r="F95" s="6">
        <v>23450</v>
      </c>
      <c r="G95" s="6">
        <v>23450</v>
      </c>
      <c r="H95" s="6">
        <f t="shared" si="1"/>
        <v>100</v>
      </c>
    </row>
    <row r="96" spans="1:8">
      <c r="A96" s="7" t="s">
        <v>313</v>
      </c>
      <c r="B96" s="7" t="s">
        <v>396</v>
      </c>
      <c r="C96" s="7" t="s">
        <v>318</v>
      </c>
      <c r="D96" s="7" t="s">
        <v>312</v>
      </c>
      <c r="E96" s="7" t="s">
        <v>314</v>
      </c>
      <c r="F96" s="6">
        <v>400268.05</v>
      </c>
      <c r="G96" s="6">
        <v>290457.28000000003</v>
      </c>
      <c r="H96" s="6">
        <f t="shared" si="1"/>
        <v>72.565691915705003</v>
      </c>
    </row>
    <row r="97" spans="1:8">
      <c r="A97" s="7" t="s">
        <v>307</v>
      </c>
      <c r="B97" s="7" t="s">
        <v>396</v>
      </c>
      <c r="C97" s="7" t="s">
        <v>331</v>
      </c>
      <c r="D97" s="7" t="s">
        <v>305</v>
      </c>
      <c r="E97" s="7" t="s">
        <v>308</v>
      </c>
      <c r="F97" s="6">
        <v>59886.32</v>
      </c>
      <c r="G97" s="6">
        <v>59886.32</v>
      </c>
      <c r="H97" s="6">
        <f t="shared" si="1"/>
        <v>100</v>
      </c>
    </row>
    <row r="98" spans="1:8">
      <c r="A98" s="7" t="s">
        <v>313</v>
      </c>
      <c r="B98" s="7" t="s">
        <v>396</v>
      </c>
      <c r="C98" s="7" t="s">
        <v>331</v>
      </c>
      <c r="D98" s="7" t="s">
        <v>312</v>
      </c>
      <c r="E98" s="7" t="s">
        <v>314</v>
      </c>
      <c r="F98" s="6">
        <v>18085.669999999998</v>
      </c>
      <c r="G98" s="6">
        <v>18085.669999999998</v>
      </c>
      <c r="H98" s="6">
        <f t="shared" si="1"/>
        <v>100</v>
      </c>
    </row>
    <row r="99" spans="1:8">
      <c r="A99" s="7" t="s">
        <v>321</v>
      </c>
      <c r="B99" s="7" t="s">
        <v>396</v>
      </c>
      <c r="C99" s="7" t="s">
        <v>397</v>
      </c>
      <c r="D99" s="7" t="s">
        <v>323</v>
      </c>
      <c r="E99" s="7" t="s">
        <v>322</v>
      </c>
      <c r="F99" s="6">
        <v>3727600</v>
      </c>
      <c r="G99" s="6">
        <v>1112406.77</v>
      </c>
      <c r="H99" s="6">
        <f t="shared" si="1"/>
        <v>29.842439371177164</v>
      </c>
    </row>
    <row r="100" spans="1:8">
      <c r="A100" s="7" t="s">
        <v>307</v>
      </c>
      <c r="B100" s="7" t="s">
        <v>396</v>
      </c>
      <c r="C100" s="7" t="s">
        <v>398</v>
      </c>
      <c r="D100" s="7" t="s">
        <v>305</v>
      </c>
      <c r="E100" s="7" t="s">
        <v>308</v>
      </c>
      <c r="F100" s="6">
        <v>102920</v>
      </c>
      <c r="G100" s="6">
        <v>38786.46</v>
      </c>
      <c r="H100" s="6">
        <f t="shared" si="1"/>
        <v>37.68602798289934</v>
      </c>
    </row>
    <row r="101" spans="1:8">
      <c r="A101" s="7" t="s">
        <v>313</v>
      </c>
      <c r="B101" s="7" t="s">
        <v>396</v>
      </c>
      <c r="C101" s="7" t="s">
        <v>398</v>
      </c>
      <c r="D101" s="7" t="s">
        <v>312</v>
      </c>
      <c r="E101" s="7" t="s">
        <v>314</v>
      </c>
      <c r="F101" s="6">
        <v>31080</v>
      </c>
      <c r="G101" s="6">
        <v>11713.54</v>
      </c>
      <c r="H101" s="6">
        <f t="shared" si="1"/>
        <v>37.68835263835264</v>
      </c>
    </row>
    <row r="102" spans="1:8" ht="30">
      <c r="A102" s="7" t="s">
        <v>326</v>
      </c>
      <c r="B102" s="7" t="s">
        <v>396</v>
      </c>
      <c r="C102" s="7" t="s">
        <v>324</v>
      </c>
      <c r="D102" s="7" t="s">
        <v>325</v>
      </c>
      <c r="E102" s="7" t="s">
        <v>327</v>
      </c>
      <c r="F102" s="6">
        <v>163400</v>
      </c>
      <c r="G102" s="6">
        <v>163400</v>
      </c>
      <c r="H102" s="6">
        <f t="shared" si="1"/>
        <v>100</v>
      </c>
    </row>
    <row r="103" spans="1:8" ht="30">
      <c r="A103" s="7" t="s">
        <v>333</v>
      </c>
      <c r="B103" s="7" t="s">
        <v>396</v>
      </c>
      <c r="C103" s="7" t="s">
        <v>399</v>
      </c>
      <c r="D103" s="7" t="s">
        <v>323</v>
      </c>
      <c r="E103" s="7" t="s">
        <v>334</v>
      </c>
      <c r="F103" s="6">
        <v>200000</v>
      </c>
      <c r="G103" s="6">
        <v>0</v>
      </c>
      <c r="H103" s="6">
        <f t="shared" si="1"/>
        <v>0</v>
      </c>
    </row>
    <row r="104" spans="1:8">
      <c r="A104" s="7" t="s">
        <v>365</v>
      </c>
      <c r="B104" s="7" t="s">
        <v>400</v>
      </c>
      <c r="C104" s="7" t="s">
        <v>401</v>
      </c>
      <c r="D104" s="7" t="s">
        <v>402</v>
      </c>
      <c r="E104" s="7" t="s">
        <v>366</v>
      </c>
      <c r="F104" s="6">
        <v>14324685.1</v>
      </c>
      <c r="G104" s="6">
        <v>0</v>
      </c>
      <c r="H104" s="6">
        <f t="shared" si="1"/>
        <v>0</v>
      </c>
    </row>
    <row r="105" spans="1:8">
      <c r="A105" s="7" t="s">
        <v>321</v>
      </c>
      <c r="B105" s="7" t="s">
        <v>400</v>
      </c>
      <c r="C105" s="7" t="s">
        <v>401</v>
      </c>
      <c r="D105" s="7" t="s">
        <v>323</v>
      </c>
      <c r="E105" s="7" t="s">
        <v>322</v>
      </c>
      <c r="F105" s="6">
        <v>473561</v>
      </c>
      <c r="G105" s="6">
        <v>473561</v>
      </c>
      <c r="H105" s="6">
        <f t="shared" si="1"/>
        <v>100</v>
      </c>
    </row>
    <row r="106" spans="1:8" ht="45">
      <c r="A106" s="7" t="s">
        <v>386</v>
      </c>
      <c r="B106" s="7" t="s">
        <v>400</v>
      </c>
      <c r="C106" s="7" t="s">
        <v>401</v>
      </c>
      <c r="D106" s="7" t="s">
        <v>403</v>
      </c>
      <c r="E106" s="7" t="s">
        <v>387</v>
      </c>
      <c r="F106" s="6">
        <v>3295653.9</v>
      </c>
      <c r="G106" s="6">
        <v>787882</v>
      </c>
      <c r="H106" s="6">
        <f t="shared" si="1"/>
        <v>23.906697241479151</v>
      </c>
    </row>
    <row r="107" spans="1:8" ht="45">
      <c r="A107" s="7" t="s">
        <v>386</v>
      </c>
      <c r="B107" s="7" t="s">
        <v>400</v>
      </c>
      <c r="C107" s="7" t="s">
        <v>404</v>
      </c>
      <c r="D107" s="7" t="s">
        <v>403</v>
      </c>
      <c r="E107" s="7" t="s">
        <v>387</v>
      </c>
      <c r="F107" s="6">
        <v>49668034.240000002</v>
      </c>
      <c r="G107" s="6">
        <v>0</v>
      </c>
      <c r="H107" s="6">
        <f t="shared" si="1"/>
        <v>0</v>
      </c>
    </row>
    <row r="108" spans="1:8" ht="45">
      <c r="A108" s="7" t="s">
        <v>407</v>
      </c>
      <c r="B108" s="7" t="s">
        <v>400</v>
      </c>
      <c r="C108" s="7" t="s">
        <v>405</v>
      </c>
      <c r="D108" s="7" t="s">
        <v>406</v>
      </c>
      <c r="E108" s="7" t="s">
        <v>408</v>
      </c>
      <c r="F108" s="6">
        <v>50562000</v>
      </c>
      <c r="G108" s="6">
        <v>0</v>
      </c>
      <c r="H108" s="6">
        <f t="shared" si="1"/>
        <v>0</v>
      </c>
    </row>
    <row r="109" spans="1:8" ht="30">
      <c r="A109" s="7" t="s">
        <v>367</v>
      </c>
      <c r="B109" s="7" t="s">
        <v>409</v>
      </c>
      <c r="C109" s="7" t="s">
        <v>410</v>
      </c>
      <c r="D109" s="7" t="s">
        <v>323</v>
      </c>
      <c r="E109" s="7" t="s">
        <v>368</v>
      </c>
      <c r="F109" s="6">
        <v>4000</v>
      </c>
      <c r="G109" s="6">
        <v>0</v>
      </c>
      <c r="H109" s="6">
        <f t="shared" si="1"/>
        <v>0</v>
      </c>
    </row>
    <row r="110" spans="1:8" ht="30">
      <c r="A110" s="7" t="s">
        <v>367</v>
      </c>
      <c r="B110" s="7" t="s">
        <v>409</v>
      </c>
      <c r="C110" s="7" t="s">
        <v>411</v>
      </c>
      <c r="D110" s="7" t="s">
        <v>323</v>
      </c>
      <c r="E110" s="7" t="s">
        <v>368</v>
      </c>
      <c r="F110" s="6">
        <v>6400</v>
      </c>
      <c r="G110" s="6">
        <v>0</v>
      </c>
      <c r="H110" s="6">
        <f t="shared" si="1"/>
        <v>0</v>
      </c>
    </row>
    <row r="111" spans="1:8">
      <c r="A111" s="7" t="s">
        <v>321</v>
      </c>
      <c r="B111" s="7" t="s">
        <v>409</v>
      </c>
      <c r="C111" s="7" t="s">
        <v>412</v>
      </c>
      <c r="D111" s="7" t="s">
        <v>323</v>
      </c>
      <c r="E111" s="7" t="s">
        <v>322</v>
      </c>
      <c r="F111" s="6">
        <v>2395792.6</v>
      </c>
      <c r="G111" s="6">
        <v>0</v>
      </c>
      <c r="H111" s="6">
        <f t="shared" si="1"/>
        <v>0</v>
      </c>
    </row>
    <row r="112" spans="1:8" hidden="1">
      <c r="A112" s="7" t="s">
        <v>321</v>
      </c>
      <c r="B112" s="7" t="s">
        <v>413</v>
      </c>
      <c r="C112" s="7" t="s">
        <v>414</v>
      </c>
      <c r="D112" s="7" t="s">
        <v>323</v>
      </c>
      <c r="E112" s="7" t="s">
        <v>322</v>
      </c>
      <c r="F112" s="6">
        <v>3291140</v>
      </c>
      <c r="G112" s="6">
        <v>0</v>
      </c>
      <c r="H112" s="6">
        <f t="shared" si="1"/>
        <v>0</v>
      </c>
    </row>
    <row r="113" spans="1:8" ht="45" hidden="1">
      <c r="A113" s="7" t="s">
        <v>407</v>
      </c>
      <c r="B113" s="7" t="s">
        <v>413</v>
      </c>
      <c r="C113" s="7" t="s">
        <v>414</v>
      </c>
      <c r="D113" s="7" t="s">
        <v>406</v>
      </c>
      <c r="E113" s="7" t="s">
        <v>408</v>
      </c>
      <c r="F113" s="6">
        <v>3291140</v>
      </c>
      <c r="G113" s="6">
        <v>0</v>
      </c>
      <c r="H113" s="6">
        <f t="shared" si="1"/>
        <v>0</v>
      </c>
    </row>
    <row r="114" spans="1:8" ht="45" hidden="1">
      <c r="A114" s="7" t="s">
        <v>386</v>
      </c>
      <c r="B114" s="7" t="s">
        <v>413</v>
      </c>
      <c r="C114" s="7" t="s">
        <v>415</v>
      </c>
      <c r="D114" s="7" t="s">
        <v>403</v>
      </c>
      <c r="E114" s="7" t="s">
        <v>387</v>
      </c>
      <c r="F114" s="6">
        <v>7122575.96</v>
      </c>
      <c r="G114" s="6">
        <v>0</v>
      </c>
      <c r="H114" s="6">
        <f t="shared" si="1"/>
        <v>0</v>
      </c>
    </row>
    <row r="115" spans="1:8" ht="45" hidden="1">
      <c r="A115" s="7" t="s">
        <v>386</v>
      </c>
      <c r="B115" s="7" t="s">
        <v>416</v>
      </c>
      <c r="C115" s="7" t="s">
        <v>417</v>
      </c>
      <c r="D115" s="7" t="s">
        <v>403</v>
      </c>
      <c r="E115" s="7" t="s">
        <v>387</v>
      </c>
      <c r="F115" s="6">
        <v>7439190</v>
      </c>
      <c r="G115" s="6">
        <v>0</v>
      </c>
      <c r="H115" s="6">
        <f t="shared" si="1"/>
        <v>0</v>
      </c>
    </row>
    <row r="116" spans="1:8" hidden="1">
      <c r="A116" s="7" t="s">
        <v>307</v>
      </c>
      <c r="B116" s="7" t="s">
        <v>418</v>
      </c>
      <c r="C116" s="7" t="s">
        <v>318</v>
      </c>
      <c r="D116" s="7" t="s">
        <v>305</v>
      </c>
      <c r="E116" s="7" t="s">
        <v>308</v>
      </c>
      <c r="F116" s="6">
        <v>817500</v>
      </c>
      <c r="G116" s="6">
        <v>660091.75</v>
      </c>
      <c r="H116" s="6">
        <f t="shared" si="1"/>
        <v>80.745168195718648</v>
      </c>
    </row>
    <row r="117" spans="1:8" ht="30" hidden="1">
      <c r="A117" s="7" t="s">
        <v>310</v>
      </c>
      <c r="B117" s="7" t="s">
        <v>418</v>
      </c>
      <c r="C117" s="7" t="s">
        <v>318</v>
      </c>
      <c r="D117" s="7" t="s">
        <v>309</v>
      </c>
      <c r="E117" s="7" t="s">
        <v>311</v>
      </c>
      <c r="F117" s="6">
        <v>20000</v>
      </c>
      <c r="G117" s="6">
        <v>10000</v>
      </c>
      <c r="H117" s="6">
        <f t="shared" si="1"/>
        <v>50</v>
      </c>
    </row>
    <row r="118" spans="1:8" hidden="1">
      <c r="A118" s="7" t="s">
        <v>313</v>
      </c>
      <c r="B118" s="7" t="s">
        <v>418</v>
      </c>
      <c r="C118" s="7" t="s">
        <v>318</v>
      </c>
      <c r="D118" s="7" t="s">
        <v>312</v>
      </c>
      <c r="E118" s="7" t="s">
        <v>314</v>
      </c>
      <c r="F118" s="6">
        <v>246900</v>
      </c>
      <c r="G118" s="6">
        <v>148422.12</v>
      </c>
      <c r="H118" s="6">
        <f t="shared" si="1"/>
        <v>60.114264884568648</v>
      </c>
    </row>
    <row r="119" spans="1:8" ht="30" hidden="1">
      <c r="A119" s="7" t="s">
        <v>326</v>
      </c>
      <c r="B119" s="7" t="s">
        <v>418</v>
      </c>
      <c r="C119" s="7" t="s">
        <v>324</v>
      </c>
      <c r="D119" s="7" t="s">
        <v>325</v>
      </c>
      <c r="E119" s="7" t="s">
        <v>327</v>
      </c>
      <c r="F119" s="6">
        <v>70000</v>
      </c>
      <c r="G119" s="6">
        <v>70000</v>
      </c>
      <c r="H119" s="6">
        <f t="shared" si="1"/>
        <v>100</v>
      </c>
    </row>
    <row r="120" spans="1:8" hidden="1">
      <c r="A120" s="7" t="s">
        <v>321</v>
      </c>
      <c r="B120" s="7" t="s">
        <v>419</v>
      </c>
      <c r="C120" s="7" t="s">
        <v>420</v>
      </c>
      <c r="D120" s="7" t="s">
        <v>323</v>
      </c>
      <c r="E120" s="7" t="s">
        <v>322</v>
      </c>
      <c r="F120" s="6">
        <v>105000</v>
      </c>
      <c r="G120" s="6">
        <v>0</v>
      </c>
      <c r="H120" s="6">
        <f t="shared" si="1"/>
        <v>0</v>
      </c>
    </row>
    <row r="121" spans="1:8" hidden="1">
      <c r="A121" s="7" t="s">
        <v>370</v>
      </c>
      <c r="B121" s="7" t="s">
        <v>421</v>
      </c>
      <c r="C121" s="7" t="s">
        <v>422</v>
      </c>
      <c r="D121" s="7" t="s">
        <v>369</v>
      </c>
      <c r="E121" s="7" t="s">
        <v>371</v>
      </c>
      <c r="F121" s="6">
        <v>23991000</v>
      </c>
      <c r="G121" s="6">
        <v>13863582.039999999</v>
      </c>
      <c r="H121" s="6">
        <f t="shared" si="1"/>
        <v>57.786595139844096</v>
      </c>
    </row>
    <row r="122" spans="1:8" ht="30" hidden="1">
      <c r="A122" s="7" t="s">
        <v>356</v>
      </c>
      <c r="B122" s="7" t="s">
        <v>421</v>
      </c>
      <c r="C122" s="7" t="s">
        <v>422</v>
      </c>
      <c r="D122" s="7" t="s">
        <v>395</v>
      </c>
      <c r="E122" s="7" t="s">
        <v>354</v>
      </c>
      <c r="F122" s="6">
        <v>39568532.649999999</v>
      </c>
      <c r="G122" s="6">
        <v>30917675.579999998</v>
      </c>
      <c r="H122" s="6">
        <f t="shared" si="1"/>
        <v>78.137028364128639</v>
      </c>
    </row>
    <row r="123" spans="1:8" ht="30" hidden="1">
      <c r="A123" s="7" t="s">
        <v>356</v>
      </c>
      <c r="B123" s="7" t="s">
        <v>421</v>
      </c>
      <c r="C123" s="7" t="s">
        <v>422</v>
      </c>
      <c r="D123" s="7" t="s">
        <v>355</v>
      </c>
      <c r="E123" s="7" t="s">
        <v>354</v>
      </c>
      <c r="F123" s="6">
        <v>8525365.3499999996</v>
      </c>
      <c r="G123" s="6">
        <v>7026066.4000000004</v>
      </c>
      <c r="H123" s="6">
        <f t="shared" si="1"/>
        <v>82.413669227677161</v>
      </c>
    </row>
    <row r="124" spans="1:8" ht="30" hidden="1">
      <c r="A124" s="7" t="s">
        <v>356</v>
      </c>
      <c r="B124" s="7" t="s">
        <v>421</v>
      </c>
      <c r="C124" s="7" t="s">
        <v>423</v>
      </c>
      <c r="D124" s="7" t="s">
        <v>395</v>
      </c>
      <c r="E124" s="7" t="s">
        <v>354</v>
      </c>
      <c r="F124" s="6">
        <v>93880900</v>
      </c>
      <c r="G124" s="6">
        <v>44029447</v>
      </c>
      <c r="H124" s="6">
        <f t="shared" si="1"/>
        <v>46.899259593804494</v>
      </c>
    </row>
    <row r="125" spans="1:8" ht="30" hidden="1">
      <c r="A125" s="7" t="s">
        <v>356</v>
      </c>
      <c r="B125" s="7" t="s">
        <v>421</v>
      </c>
      <c r="C125" s="7" t="s">
        <v>423</v>
      </c>
      <c r="D125" s="7" t="s">
        <v>355</v>
      </c>
      <c r="E125" s="7" t="s">
        <v>354</v>
      </c>
      <c r="F125" s="6">
        <v>26970000</v>
      </c>
      <c r="G125" s="6">
        <v>13209553</v>
      </c>
      <c r="H125" s="6">
        <f t="shared" si="1"/>
        <v>48.978691138301819</v>
      </c>
    </row>
    <row r="126" spans="1:8" ht="30" hidden="1">
      <c r="A126" s="7" t="s">
        <v>356</v>
      </c>
      <c r="B126" s="7" t="s">
        <v>421</v>
      </c>
      <c r="C126" s="7" t="s">
        <v>424</v>
      </c>
      <c r="D126" s="7" t="s">
        <v>425</v>
      </c>
      <c r="E126" s="7" t="s">
        <v>354</v>
      </c>
      <c r="F126" s="6">
        <v>1056100</v>
      </c>
      <c r="G126" s="6">
        <v>503264</v>
      </c>
      <c r="H126" s="6">
        <f t="shared" si="1"/>
        <v>47.653063156898021</v>
      </c>
    </row>
    <row r="127" spans="1:8" ht="30" hidden="1">
      <c r="A127" s="7" t="s">
        <v>356</v>
      </c>
      <c r="B127" s="7" t="s">
        <v>421</v>
      </c>
      <c r="C127" s="7" t="s">
        <v>424</v>
      </c>
      <c r="D127" s="7" t="s">
        <v>426</v>
      </c>
      <c r="E127" s="7" t="s">
        <v>354</v>
      </c>
      <c r="F127" s="6">
        <v>144600</v>
      </c>
      <c r="G127" s="6">
        <v>66736</v>
      </c>
      <c r="H127" s="6">
        <f t="shared" si="1"/>
        <v>46.152143845089903</v>
      </c>
    </row>
    <row r="128" spans="1:8" ht="30" hidden="1">
      <c r="A128" s="7" t="s">
        <v>356</v>
      </c>
      <c r="B128" s="7" t="s">
        <v>421</v>
      </c>
      <c r="C128" s="7" t="s">
        <v>427</v>
      </c>
      <c r="D128" s="7" t="s">
        <v>425</v>
      </c>
      <c r="E128" s="7" t="s">
        <v>354</v>
      </c>
      <c r="F128" s="6">
        <v>1450000</v>
      </c>
      <c r="G128" s="6">
        <v>1450000</v>
      </c>
      <c r="H128" s="6">
        <f t="shared" si="1"/>
        <v>100</v>
      </c>
    </row>
    <row r="129" spans="1:8" ht="30" hidden="1">
      <c r="A129" s="7" t="s">
        <v>356</v>
      </c>
      <c r="B129" s="7" t="s">
        <v>421</v>
      </c>
      <c r="C129" s="7" t="s">
        <v>428</v>
      </c>
      <c r="D129" s="7" t="s">
        <v>395</v>
      </c>
      <c r="E129" s="7" t="s">
        <v>354</v>
      </c>
      <c r="F129" s="6">
        <v>155000</v>
      </c>
      <c r="G129" s="6">
        <v>0</v>
      </c>
      <c r="H129" s="6">
        <f t="shared" si="1"/>
        <v>0</v>
      </c>
    </row>
    <row r="130" spans="1:8" ht="30" hidden="1">
      <c r="A130" s="7" t="s">
        <v>356</v>
      </c>
      <c r="B130" s="7" t="s">
        <v>421</v>
      </c>
      <c r="C130" s="7" t="s">
        <v>353</v>
      </c>
      <c r="D130" s="7" t="s">
        <v>395</v>
      </c>
      <c r="E130" s="7" t="s">
        <v>354</v>
      </c>
      <c r="F130" s="6">
        <v>4184663.46</v>
      </c>
      <c r="G130" s="6">
        <v>4184663.46</v>
      </c>
      <c r="H130" s="6">
        <f t="shared" si="1"/>
        <v>100</v>
      </c>
    </row>
    <row r="131" spans="1:8" ht="30" hidden="1">
      <c r="A131" s="7" t="s">
        <v>356</v>
      </c>
      <c r="B131" s="7" t="s">
        <v>421</v>
      </c>
      <c r="C131" s="7" t="s">
        <v>353</v>
      </c>
      <c r="D131" s="7" t="s">
        <v>355</v>
      </c>
      <c r="E131" s="7" t="s">
        <v>354</v>
      </c>
      <c r="F131" s="6">
        <v>409575</v>
      </c>
      <c r="G131" s="6">
        <v>409575</v>
      </c>
      <c r="H131" s="6">
        <f t="shared" si="1"/>
        <v>100</v>
      </c>
    </row>
    <row r="132" spans="1:8" ht="30" hidden="1">
      <c r="A132" s="7" t="s">
        <v>356</v>
      </c>
      <c r="B132" s="7" t="s">
        <v>421</v>
      </c>
      <c r="C132" s="7" t="s">
        <v>414</v>
      </c>
      <c r="D132" s="7" t="s">
        <v>425</v>
      </c>
      <c r="E132" s="7" t="s">
        <v>354</v>
      </c>
      <c r="F132" s="6">
        <v>1515151.52</v>
      </c>
      <c r="G132" s="6">
        <v>1494537.38</v>
      </c>
      <c r="H132" s="6">
        <f t="shared" si="1"/>
        <v>98.639466764353699</v>
      </c>
    </row>
    <row r="133" spans="1:8" hidden="1">
      <c r="A133" s="7" t="s">
        <v>370</v>
      </c>
      <c r="B133" s="7" t="s">
        <v>429</v>
      </c>
      <c r="C133" s="7" t="s">
        <v>430</v>
      </c>
      <c r="D133" s="7" t="s">
        <v>369</v>
      </c>
      <c r="E133" s="7" t="s">
        <v>371</v>
      </c>
      <c r="F133" s="6">
        <v>72426700</v>
      </c>
      <c r="G133" s="6">
        <v>36338588.200000003</v>
      </c>
      <c r="H133" s="6">
        <f t="shared" si="1"/>
        <v>50.172917170049168</v>
      </c>
    </row>
    <row r="134" spans="1:8" ht="30" hidden="1">
      <c r="A134" s="7" t="s">
        <v>356</v>
      </c>
      <c r="B134" s="7" t="s">
        <v>429</v>
      </c>
      <c r="C134" s="7" t="s">
        <v>430</v>
      </c>
      <c r="D134" s="7" t="s">
        <v>395</v>
      </c>
      <c r="E134" s="7" t="s">
        <v>354</v>
      </c>
      <c r="F134" s="6">
        <v>70455142</v>
      </c>
      <c r="G134" s="6">
        <v>54686652.670000002</v>
      </c>
      <c r="H134" s="6">
        <f t="shared" ref="H134:H197" si="2">G134/F134*100</f>
        <v>77.619107871502123</v>
      </c>
    </row>
    <row r="135" spans="1:8" ht="30" hidden="1">
      <c r="A135" s="7" t="s">
        <v>356</v>
      </c>
      <c r="B135" s="7" t="s">
        <v>429</v>
      </c>
      <c r="C135" s="7" t="s">
        <v>431</v>
      </c>
      <c r="D135" s="7" t="s">
        <v>425</v>
      </c>
      <c r="E135" s="7" t="s">
        <v>354</v>
      </c>
      <c r="F135" s="6">
        <v>21678300</v>
      </c>
      <c r="G135" s="6">
        <v>21678300</v>
      </c>
      <c r="H135" s="6">
        <f t="shared" si="2"/>
        <v>100</v>
      </c>
    </row>
    <row r="136" spans="1:8" ht="30" hidden="1">
      <c r="A136" s="7" t="s">
        <v>356</v>
      </c>
      <c r="B136" s="7" t="s">
        <v>429</v>
      </c>
      <c r="C136" s="7" t="s">
        <v>432</v>
      </c>
      <c r="D136" s="7" t="s">
        <v>425</v>
      </c>
      <c r="E136" s="7" t="s">
        <v>354</v>
      </c>
      <c r="F136" s="6">
        <v>2891900</v>
      </c>
      <c r="G136" s="6">
        <v>1901762.73</v>
      </c>
      <c r="H136" s="6">
        <f t="shared" si="2"/>
        <v>65.761704415782006</v>
      </c>
    </row>
    <row r="137" spans="1:8" ht="30" hidden="1">
      <c r="A137" s="7" t="s">
        <v>356</v>
      </c>
      <c r="B137" s="7" t="s">
        <v>429</v>
      </c>
      <c r="C137" s="7" t="s">
        <v>433</v>
      </c>
      <c r="D137" s="7" t="s">
        <v>395</v>
      </c>
      <c r="E137" s="7" t="s">
        <v>354</v>
      </c>
      <c r="F137" s="6">
        <v>256505700</v>
      </c>
      <c r="G137" s="6">
        <v>177039018</v>
      </c>
      <c r="H137" s="6">
        <f t="shared" si="2"/>
        <v>69.01952588188098</v>
      </c>
    </row>
    <row r="138" spans="1:8" ht="30" hidden="1">
      <c r="A138" s="7" t="s">
        <v>356</v>
      </c>
      <c r="B138" s="7" t="s">
        <v>429</v>
      </c>
      <c r="C138" s="7" t="s">
        <v>434</v>
      </c>
      <c r="D138" s="7" t="s">
        <v>395</v>
      </c>
      <c r="E138" s="7" t="s">
        <v>354</v>
      </c>
      <c r="F138" s="6">
        <v>4110899.56</v>
      </c>
      <c r="G138" s="6">
        <v>1967200</v>
      </c>
      <c r="H138" s="6">
        <f t="shared" si="2"/>
        <v>47.853273262652998</v>
      </c>
    </row>
    <row r="139" spans="1:8" ht="30" hidden="1">
      <c r="A139" s="7" t="s">
        <v>356</v>
      </c>
      <c r="B139" s="7" t="s">
        <v>429</v>
      </c>
      <c r="C139" s="7" t="s">
        <v>435</v>
      </c>
      <c r="D139" s="7" t="s">
        <v>425</v>
      </c>
      <c r="E139" s="7" t="s">
        <v>354</v>
      </c>
      <c r="F139" s="6">
        <v>1370900</v>
      </c>
      <c r="G139" s="6">
        <v>682400</v>
      </c>
      <c r="H139" s="6">
        <f t="shared" si="2"/>
        <v>49.77751841855715</v>
      </c>
    </row>
    <row r="140" spans="1:8" ht="30" hidden="1">
      <c r="A140" s="7" t="s">
        <v>356</v>
      </c>
      <c r="B140" s="7" t="s">
        <v>429</v>
      </c>
      <c r="C140" s="7" t="s">
        <v>427</v>
      </c>
      <c r="D140" s="7" t="s">
        <v>425</v>
      </c>
      <c r="E140" s="7" t="s">
        <v>354</v>
      </c>
      <c r="F140" s="6">
        <v>1600000</v>
      </c>
      <c r="G140" s="6">
        <v>1600000</v>
      </c>
      <c r="H140" s="6">
        <f t="shared" si="2"/>
        <v>100</v>
      </c>
    </row>
    <row r="141" spans="1:8" ht="30" hidden="1">
      <c r="A141" s="7" t="s">
        <v>356</v>
      </c>
      <c r="B141" s="7" t="s">
        <v>429</v>
      </c>
      <c r="C141" s="7" t="s">
        <v>428</v>
      </c>
      <c r="D141" s="7" t="s">
        <v>395</v>
      </c>
      <c r="E141" s="7" t="s">
        <v>354</v>
      </c>
      <c r="F141" s="6">
        <v>1629985</v>
      </c>
      <c r="G141" s="6">
        <v>0</v>
      </c>
      <c r="H141" s="6">
        <f t="shared" si="2"/>
        <v>0</v>
      </c>
    </row>
    <row r="142" spans="1:8" ht="30" hidden="1">
      <c r="A142" s="7" t="s">
        <v>356</v>
      </c>
      <c r="B142" s="7" t="s">
        <v>429</v>
      </c>
      <c r="C142" s="7" t="s">
        <v>353</v>
      </c>
      <c r="D142" s="7" t="s">
        <v>395</v>
      </c>
      <c r="E142" s="7" t="s">
        <v>354</v>
      </c>
      <c r="F142" s="6">
        <v>3846306.6</v>
      </c>
      <c r="G142" s="6">
        <v>3846306.6</v>
      </c>
      <c r="H142" s="6">
        <f t="shared" si="2"/>
        <v>100</v>
      </c>
    </row>
    <row r="143" spans="1:8" hidden="1">
      <c r="A143" s="7" t="s">
        <v>321</v>
      </c>
      <c r="B143" s="7" t="s">
        <v>429</v>
      </c>
      <c r="C143" s="7" t="s">
        <v>436</v>
      </c>
      <c r="D143" s="7" t="s">
        <v>437</v>
      </c>
      <c r="E143" s="7" t="s">
        <v>322</v>
      </c>
      <c r="F143" s="6">
        <v>38600</v>
      </c>
      <c r="G143" s="6">
        <v>38600</v>
      </c>
      <c r="H143" s="6">
        <f t="shared" si="2"/>
        <v>100</v>
      </c>
    </row>
    <row r="144" spans="1:8" ht="30" hidden="1">
      <c r="A144" s="7" t="s">
        <v>367</v>
      </c>
      <c r="B144" s="7" t="s">
        <v>429</v>
      </c>
      <c r="C144" s="7" t="s">
        <v>436</v>
      </c>
      <c r="D144" s="7" t="s">
        <v>323</v>
      </c>
      <c r="E144" s="7" t="s">
        <v>368</v>
      </c>
      <c r="F144" s="6">
        <v>1642244</v>
      </c>
      <c r="G144" s="6">
        <v>218638</v>
      </c>
      <c r="H144" s="6">
        <f t="shared" si="2"/>
        <v>13.313368780765829</v>
      </c>
    </row>
    <row r="145" spans="1:8" ht="30" hidden="1">
      <c r="A145" s="7" t="s">
        <v>326</v>
      </c>
      <c r="B145" s="7" t="s">
        <v>429</v>
      </c>
      <c r="C145" s="7" t="s">
        <v>436</v>
      </c>
      <c r="D145" s="7" t="s">
        <v>325</v>
      </c>
      <c r="E145" s="7" t="s">
        <v>327</v>
      </c>
      <c r="F145" s="6">
        <v>72000</v>
      </c>
      <c r="G145" s="6">
        <v>72000</v>
      </c>
      <c r="H145" s="6">
        <f t="shared" si="2"/>
        <v>100</v>
      </c>
    </row>
    <row r="146" spans="1:8" ht="30" hidden="1">
      <c r="A146" s="7" t="s">
        <v>326</v>
      </c>
      <c r="B146" s="7" t="s">
        <v>429</v>
      </c>
      <c r="C146" s="7" t="s">
        <v>436</v>
      </c>
      <c r="D146" s="7" t="s">
        <v>372</v>
      </c>
      <c r="E146" s="7" t="s">
        <v>327</v>
      </c>
      <c r="F146" s="6">
        <v>44500</v>
      </c>
      <c r="G146" s="6">
        <v>44500</v>
      </c>
      <c r="H146" s="6">
        <f t="shared" si="2"/>
        <v>100</v>
      </c>
    </row>
    <row r="147" spans="1:8" ht="30" hidden="1">
      <c r="A147" s="7" t="s">
        <v>356</v>
      </c>
      <c r="B147" s="7" t="s">
        <v>429</v>
      </c>
      <c r="C147" s="7" t="s">
        <v>436</v>
      </c>
      <c r="D147" s="7" t="s">
        <v>395</v>
      </c>
      <c r="E147" s="7" t="s">
        <v>354</v>
      </c>
      <c r="F147" s="6">
        <v>18860</v>
      </c>
      <c r="G147" s="6">
        <v>18860</v>
      </c>
      <c r="H147" s="6">
        <f t="shared" si="2"/>
        <v>100</v>
      </c>
    </row>
    <row r="148" spans="1:8" ht="30" hidden="1">
      <c r="A148" s="7" t="s">
        <v>356</v>
      </c>
      <c r="B148" s="7" t="s">
        <v>429</v>
      </c>
      <c r="C148" s="7" t="s">
        <v>438</v>
      </c>
      <c r="D148" s="7" t="s">
        <v>425</v>
      </c>
      <c r="E148" s="7" t="s">
        <v>354</v>
      </c>
      <c r="F148" s="6">
        <v>4039933.84</v>
      </c>
      <c r="G148" s="6">
        <v>4039933.84</v>
      </c>
      <c r="H148" s="6">
        <f t="shared" si="2"/>
        <v>100</v>
      </c>
    </row>
    <row r="149" spans="1:8" ht="30" hidden="1">
      <c r="A149" s="7" t="s">
        <v>356</v>
      </c>
      <c r="B149" s="7" t="s">
        <v>429</v>
      </c>
      <c r="C149" s="7" t="s">
        <v>439</v>
      </c>
      <c r="D149" s="7" t="s">
        <v>425</v>
      </c>
      <c r="E149" s="7" t="s">
        <v>354</v>
      </c>
      <c r="F149" s="6">
        <v>15881212.119999999</v>
      </c>
      <c r="G149" s="6">
        <v>6635941.4100000001</v>
      </c>
      <c r="H149" s="6">
        <f t="shared" si="2"/>
        <v>41.784854706669584</v>
      </c>
    </row>
    <row r="150" spans="1:8" ht="30" hidden="1">
      <c r="A150" s="7" t="s">
        <v>356</v>
      </c>
      <c r="B150" s="7" t="s">
        <v>429</v>
      </c>
      <c r="C150" s="7" t="s">
        <v>414</v>
      </c>
      <c r="D150" s="7" t="s">
        <v>425</v>
      </c>
      <c r="E150" s="7" t="s">
        <v>354</v>
      </c>
      <c r="F150" s="6">
        <v>1680272.73</v>
      </c>
      <c r="G150" s="6">
        <v>1670171.72</v>
      </c>
      <c r="H150" s="6">
        <f t="shared" si="2"/>
        <v>99.398846995511263</v>
      </c>
    </row>
    <row r="151" spans="1:8" ht="30" hidden="1">
      <c r="A151" s="7" t="s">
        <v>356</v>
      </c>
      <c r="B151" s="7" t="s">
        <v>429</v>
      </c>
      <c r="C151" s="7" t="s">
        <v>440</v>
      </c>
      <c r="D151" s="7" t="s">
        <v>425</v>
      </c>
      <c r="E151" s="7" t="s">
        <v>354</v>
      </c>
      <c r="F151" s="6">
        <v>2335847.36</v>
      </c>
      <c r="G151" s="6">
        <v>0</v>
      </c>
      <c r="H151" s="6">
        <f t="shared" si="2"/>
        <v>0</v>
      </c>
    </row>
    <row r="152" spans="1:8" ht="30" hidden="1">
      <c r="A152" s="7" t="s">
        <v>356</v>
      </c>
      <c r="B152" s="7" t="s">
        <v>429</v>
      </c>
      <c r="C152" s="7" t="s">
        <v>441</v>
      </c>
      <c r="D152" s="7" t="s">
        <v>425</v>
      </c>
      <c r="E152" s="7" t="s">
        <v>354</v>
      </c>
      <c r="F152" s="6">
        <v>3152682.95</v>
      </c>
      <c r="G152" s="6">
        <v>1741773.18</v>
      </c>
      <c r="H152" s="6">
        <f t="shared" si="2"/>
        <v>55.247330848793396</v>
      </c>
    </row>
    <row r="153" spans="1:8" ht="30" hidden="1">
      <c r="A153" s="7" t="s">
        <v>356</v>
      </c>
      <c r="B153" s="7" t="s">
        <v>442</v>
      </c>
      <c r="C153" s="7" t="s">
        <v>443</v>
      </c>
      <c r="D153" s="7" t="s">
        <v>444</v>
      </c>
      <c r="E153" s="7" t="s">
        <v>354</v>
      </c>
      <c r="F153" s="6">
        <v>14796900</v>
      </c>
      <c r="G153" s="6">
        <v>10853154.189999999</v>
      </c>
      <c r="H153" s="6">
        <f t="shared" si="2"/>
        <v>73.347486230223893</v>
      </c>
    </row>
    <row r="154" spans="1:8" hidden="1">
      <c r="A154" s="7" t="s">
        <v>370</v>
      </c>
      <c r="B154" s="7" t="s">
        <v>442</v>
      </c>
      <c r="C154" s="7" t="s">
        <v>445</v>
      </c>
      <c r="D154" s="7" t="s">
        <v>369</v>
      </c>
      <c r="E154" s="7" t="s">
        <v>371</v>
      </c>
      <c r="F154" s="6">
        <v>3699900</v>
      </c>
      <c r="G154" s="6">
        <v>2281339.96</v>
      </c>
      <c r="H154" s="6">
        <f t="shared" si="2"/>
        <v>61.659503229817027</v>
      </c>
    </row>
    <row r="155" spans="1:8" ht="30" hidden="1">
      <c r="A155" s="7" t="s">
        <v>356</v>
      </c>
      <c r="B155" s="7" t="s">
        <v>442</v>
      </c>
      <c r="C155" s="7" t="s">
        <v>445</v>
      </c>
      <c r="D155" s="7" t="s">
        <v>395</v>
      </c>
      <c r="E155" s="7" t="s">
        <v>354</v>
      </c>
      <c r="F155" s="6">
        <v>38150400</v>
      </c>
      <c r="G155" s="6">
        <v>32650742.02</v>
      </c>
      <c r="H155" s="6">
        <f t="shared" si="2"/>
        <v>85.584271776966943</v>
      </c>
    </row>
    <row r="156" spans="1:8" hidden="1">
      <c r="A156" s="7" t="s">
        <v>370</v>
      </c>
      <c r="B156" s="7" t="s">
        <v>442</v>
      </c>
      <c r="C156" s="7" t="s">
        <v>446</v>
      </c>
      <c r="D156" s="7" t="s">
        <v>369</v>
      </c>
      <c r="E156" s="7" t="s">
        <v>371</v>
      </c>
      <c r="F156" s="6">
        <v>17156400</v>
      </c>
      <c r="G156" s="6">
        <v>12253147.699999999</v>
      </c>
      <c r="H156" s="6">
        <f t="shared" si="2"/>
        <v>71.42027290107481</v>
      </c>
    </row>
    <row r="157" spans="1:8" ht="30" hidden="1">
      <c r="A157" s="7" t="s">
        <v>356</v>
      </c>
      <c r="B157" s="7" t="s">
        <v>442</v>
      </c>
      <c r="C157" s="7" t="s">
        <v>446</v>
      </c>
      <c r="D157" s="7" t="s">
        <v>355</v>
      </c>
      <c r="E157" s="7" t="s">
        <v>354</v>
      </c>
      <c r="F157" s="6">
        <v>22213800</v>
      </c>
      <c r="G157" s="6">
        <v>19891969.760000002</v>
      </c>
      <c r="H157" s="6">
        <f t="shared" si="2"/>
        <v>89.547802537161587</v>
      </c>
    </row>
    <row r="158" spans="1:8" ht="30" hidden="1">
      <c r="A158" s="7" t="s">
        <v>356</v>
      </c>
      <c r="B158" s="7" t="s">
        <v>442</v>
      </c>
      <c r="C158" s="7" t="s">
        <v>428</v>
      </c>
      <c r="D158" s="7" t="s">
        <v>355</v>
      </c>
      <c r="E158" s="7" t="s">
        <v>354</v>
      </c>
      <c r="F158" s="6">
        <v>100000</v>
      </c>
      <c r="G158" s="6">
        <v>0</v>
      </c>
      <c r="H158" s="6">
        <f t="shared" si="2"/>
        <v>0</v>
      </c>
    </row>
    <row r="159" spans="1:8" ht="30" hidden="1">
      <c r="A159" s="7" t="s">
        <v>356</v>
      </c>
      <c r="B159" s="7" t="s">
        <v>442</v>
      </c>
      <c r="C159" s="7" t="s">
        <v>353</v>
      </c>
      <c r="D159" s="7" t="s">
        <v>355</v>
      </c>
      <c r="E159" s="7" t="s">
        <v>354</v>
      </c>
      <c r="F159" s="6">
        <v>307930</v>
      </c>
      <c r="G159" s="6">
        <v>307930</v>
      </c>
      <c r="H159" s="6">
        <f t="shared" si="2"/>
        <v>100</v>
      </c>
    </row>
    <row r="160" spans="1:8" ht="30" hidden="1">
      <c r="A160" s="7" t="s">
        <v>356</v>
      </c>
      <c r="B160" s="7" t="s">
        <v>442</v>
      </c>
      <c r="C160" s="7" t="s">
        <v>436</v>
      </c>
      <c r="D160" s="7" t="s">
        <v>355</v>
      </c>
      <c r="E160" s="7" t="s">
        <v>354</v>
      </c>
      <c r="F160" s="6">
        <v>9600</v>
      </c>
      <c r="G160" s="6">
        <v>-15155.68</v>
      </c>
      <c r="H160" s="6">
        <f t="shared" si="2"/>
        <v>-157.87166666666667</v>
      </c>
    </row>
    <row r="161" spans="1:8" ht="30" hidden="1">
      <c r="A161" s="7" t="s">
        <v>356</v>
      </c>
      <c r="B161" s="7" t="s">
        <v>442</v>
      </c>
      <c r="C161" s="7" t="s">
        <v>447</v>
      </c>
      <c r="D161" s="7" t="s">
        <v>355</v>
      </c>
      <c r="E161" s="7" t="s">
        <v>354</v>
      </c>
      <c r="F161" s="6">
        <v>4230606.0599999996</v>
      </c>
      <c r="G161" s="6">
        <v>3183333.33</v>
      </c>
      <c r="H161" s="6">
        <f t="shared" si="2"/>
        <v>75.245326198015235</v>
      </c>
    </row>
    <row r="162" spans="1:8" ht="30" hidden="1">
      <c r="A162" s="7" t="s">
        <v>333</v>
      </c>
      <c r="B162" s="7" t="s">
        <v>448</v>
      </c>
      <c r="C162" s="7" t="s">
        <v>449</v>
      </c>
      <c r="D162" s="7" t="s">
        <v>323</v>
      </c>
      <c r="E162" s="7" t="s">
        <v>334</v>
      </c>
      <c r="F162" s="6">
        <v>100000</v>
      </c>
      <c r="G162" s="6">
        <v>0</v>
      </c>
      <c r="H162" s="6">
        <f t="shared" si="2"/>
        <v>0</v>
      </c>
    </row>
    <row r="163" spans="1:8" hidden="1">
      <c r="A163" s="7" t="s">
        <v>307</v>
      </c>
      <c r="B163" s="7" t="s">
        <v>450</v>
      </c>
      <c r="C163" s="7" t="s">
        <v>318</v>
      </c>
      <c r="D163" s="7" t="s">
        <v>305</v>
      </c>
      <c r="E163" s="7" t="s">
        <v>308</v>
      </c>
      <c r="F163" s="6">
        <v>1237009.6100000001</v>
      </c>
      <c r="G163" s="6">
        <v>887324.35</v>
      </c>
      <c r="H163" s="6">
        <f t="shared" si="2"/>
        <v>71.731403121435719</v>
      </c>
    </row>
    <row r="164" spans="1:8" ht="30" hidden="1">
      <c r="A164" s="7" t="s">
        <v>329</v>
      </c>
      <c r="B164" s="7" t="s">
        <v>450</v>
      </c>
      <c r="C164" s="7" t="s">
        <v>318</v>
      </c>
      <c r="D164" s="7" t="s">
        <v>305</v>
      </c>
      <c r="E164" s="7" t="s">
        <v>330</v>
      </c>
      <c r="F164" s="6">
        <v>4467.3</v>
      </c>
      <c r="G164" s="6">
        <v>4467.3</v>
      </c>
      <c r="H164" s="6">
        <f t="shared" si="2"/>
        <v>100</v>
      </c>
    </row>
    <row r="165" spans="1:8" ht="30" hidden="1">
      <c r="A165" s="7" t="s">
        <v>310</v>
      </c>
      <c r="B165" s="7" t="s">
        <v>450</v>
      </c>
      <c r="C165" s="7" t="s">
        <v>318</v>
      </c>
      <c r="D165" s="7" t="s">
        <v>309</v>
      </c>
      <c r="E165" s="7" t="s">
        <v>311</v>
      </c>
      <c r="F165" s="6">
        <v>20000</v>
      </c>
      <c r="G165" s="6">
        <v>0</v>
      </c>
      <c r="H165" s="6">
        <f t="shared" si="2"/>
        <v>0</v>
      </c>
    </row>
    <row r="166" spans="1:8" hidden="1">
      <c r="A166" s="7" t="s">
        <v>313</v>
      </c>
      <c r="B166" s="7" t="s">
        <v>450</v>
      </c>
      <c r="C166" s="7" t="s">
        <v>318</v>
      </c>
      <c r="D166" s="7" t="s">
        <v>312</v>
      </c>
      <c r="E166" s="7" t="s">
        <v>314</v>
      </c>
      <c r="F166" s="6">
        <v>373431.69</v>
      </c>
      <c r="G166" s="6">
        <v>264602.95</v>
      </c>
      <c r="H166" s="6">
        <f t="shared" si="2"/>
        <v>70.857122490059695</v>
      </c>
    </row>
    <row r="167" spans="1:8" hidden="1">
      <c r="A167" s="7" t="s">
        <v>307</v>
      </c>
      <c r="B167" s="7" t="s">
        <v>450</v>
      </c>
      <c r="C167" s="7" t="s">
        <v>331</v>
      </c>
      <c r="D167" s="7" t="s">
        <v>305</v>
      </c>
      <c r="E167" s="7" t="s">
        <v>308</v>
      </c>
      <c r="F167" s="6">
        <v>82623.09</v>
      </c>
      <c r="G167" s="6">
        <v>82623.09</v>
      </c>
      <c r="H167" s="6">
        <f t="shared" si="2"/>
        <v>100</v>
      </c>
    </row>
    <row r="168" spans="1:8" hidden="1">
      <c r="A168" s="7" t="s">
        <v>313</v>
      </c>
      <c r="B168" s="7" t="s">
        <v>450</v>
      </c>
      <c r="C168" s="7" t="s">
        <v>331</v>
      </c>
      <c r="D168" s="7" t="s">
        <v>312</v>
      </c>
      <c r="E168" s="7" t="s">
        <v>314</v>
      </c>
      <c r="F168" s="6">
        <v>26568.31</v>
      </c>
      <c r="G168" s="6">
        <v>26568.31</v>
      </c>
      <c r="H168" s="6">
        <f t="shared" si="2"/>
        <v>100</v>
      </c>
    </row>
    <row r="169" spans="1:8" hidden="1">
      <c r="A169" s="7" t="s">
        <v>370</v>
      </c>
      <c r="B169" s="7" t="s">
        <v>450</v>
      </c>
      <c r="C169" s="7" t="s">
        <v>451</v>
      </c>
      <c r="D169" s="7" t="s">
        <v>369</v>
      </c>
      <c r="E169" s="7" t="s">
        <v>371</v>
      </c>
      <c r="F169" s="6">
        <v>145700</v>
      </c>
      <c r="G169" s="6">
        <v>103850.13</v>
      </c>
      <c r="H169" s="6">
        <f t="shared" si="2"/>
        <v>71.276684969114626</v>
      </c>
    </row>
    <row r="170" spans="1:8" ht="30" hidden="1">
      <c r="A170" s="7" t="s">
        <v>356</v>
      </c>
      <c r="B170" s="7" t="s">
        <v>450</v>
      </c>
      <c r="C170" s="7" t="s">
        <v>451</v>
      </c>
      <c r="D170" s="7" t="s">
        <v>395</v>
      </c>
      <c r="E170" s="7" t="s">
        <v>354</v>
      </c>
      <c r="F170" s="6">
        <v>2776700</v>
      </c>
      <c r="G170" s="6">
        <v>2364218.7599999998</v>
      </c>
      <c r="H170" s="6">
        <f t="shared" si="2"/>
        <v>85.14491158569524</v>
      </c>
    </row>
    <row r="171" spans="1:8" hidden="1">
      <c r="A171" s="7" t="s">
        <v>307</v>
      </c>
      <c r="B171" s="7" t="s">
        <v>450</v>
      </c>
      <c r="C171" s="7" t="s">
        <v>452</v>
      </c>
      <c r="D171" s="7" t="s">
        <v>358</v>
      </c>
      <c r="E171" s="7" t="s">
        <v>308</v>
      </c>
      <c r="F171" s="6">
        <v>1560000</v>
      </c>
      <c r="G171" s="6">
        <v>1331352.01</v>
      </c>
      <c r="H171" s="6">
        <f t="shared" si="2"/>
        <v>85.343077564102572</v>
      </c>
    </row>
    <row r="172" spans="1:8" ht="30" hidden="1">
      <c r="A172" s="7" t="s">
        <v>329</v>
      </c>
      <c r="B172" s="7" t="s">
        <v>450</v>
      </c>
      <c r="C172" s="7" t="s">
        <v>452</v>
      </c>
      <c r="D172" s="7" t="s">
        <v>358</v>
      </c>
      <c r="E172" s="7" t="s">
        <v>330</v>
      </c>
      <c r="F172" s="6">
        <v>16800</v>
      </c>
      <c r="G172" s="6">
        <v>0</v>
      </c>
      <c r="H172" s="6">
        <f t="shared" si="2"/>
        <v>0</v>
      </c>
    </row>
    <row r="173" spans="1:8" hidden="1">
      <c r="A173" s="7" t="s">
        <v>313</v>
      </c>
      <c r="B173" s="7" t="s">
        <v>450</v>
      </c>
      <c r="C173" s="7" t="s">
        <v>452</v>
      </c>
      <c r="D173" s="7" t="s">
        <v>360</v>
      </c>
      <c r="E173" s="7" t="s">
        <v>314</v>
      </c>
      <c r="F173" s="6">
        <v>476300</v>
      </c>
      <c r="G173" s="6">
        <v>342272.3</v>
      </c>
      <c r="H173" s="6">
        <f t="shared" si="2"/>
        <v>71.860655049338646</v>
      </c>
    </row>
    <row r="174" spans="1:8" hidden="1">
      <c r="A174" s="7" t="s">
        <v>307</v>
      </c>
      <c r="B174" s="7" t="s">
        <v>450</v>
      </c>
      <c r="C174" s="7" t="s">
        <v>453</v>
      </c>
      <c r="D174" s="7" t="s">
        <v>358</v>
      </c>
      <c r="E174" s="7" t="s">
        <v>308</v>
      </c>
      <c r="F174" s="6">
        <v>2250000</v>
      </c>
      <c r="G174" s="6">
        <v>1647042.88</v>
      </c>
      <c r="H174" s="6">
        <f t="shared" si="2"/>
        <v>73.201905777777782</v>
      </c>
    </row>
    <row r="175" spans="1:8" ht="30" hidden="1">
      <c r="A175" s="7" t="s">
        <v>329</v>
      </c>
      <c r="B175" s="7" t="s">
        <v>450</v>
      </c>
      <c r="C175" s="7" t="s">
        <v>453</v>
      </c>
      <c r="D175" s="7" t="s">
        <v>358</v>
      </c>
      <c r="E175" s="7" t="s">
        <v>330</v>
      </c>
      <c r="F175" s="6">
        <v>19500</v>
      </c>
      <c r="G175" s="6">
        <v>14608.44</v>
      </c>
      <c r="H175" s="6">
        <f t="shared" si="2"/>
        <v>74.915076923076924</v>
      </c>
    </row>
    <row r="176" spans="1:8" hidden="1">
      <c r="A176" s="7" t="s">
        <v>313</v>
      </c>
      <c r="B176" s="7" t="s">
        <v>450</v>
      </c>
      <c r="C176" s="7" t="s">
        <v>453</v>
      </c>
      <c r="D176" s="7" t="s">
        <v>360</v>
      </c>
      <c r="E176" s="7" t="s">
        <v>314</v>
      </c>
      <c r="F176" s="6">
        <v>685600</v>
      </c>
      <c r="G176" s="6">
        <v>392271.64</v>
      </c>
      <c r="H176" s="6">
        <f t="shared" si="2"/>
        <v>57.215816802800468</v>
      </c>
    </row>
    <row r="177" spans="1:8" ht="30" hidden="1">
      <c r="A177" s="7" t="s">
        <v>356</v>
      </c>
      <c r="B177" s="7" t="s">
        <v>450</v>
      </c>
      <c r="C177" s="7" t="s">
        <v>454</v>
      </c>
      <c r="D177" s="7" t="s">
        <v>395</v>
      </c>
      <c r="E177" s="7" t="s">
        <v>354</v>
      </c>
      <c r="F177" s="6">
        <v>2715600</v>
      </c>
      <c r="G177" s="6">
        <v>2715552</v>
      </c>
      <c r="H177" s="6">
        <f t="shared" si="2"/>
        <v>99.998232434821034</v>
      </c>
    </row>
    <row r="178" spans="1:8" ht="30" hidden="1">
      <c r="A178" s="7" t="s">
        <v>356</v>
      </c>
      <c r="B178" s="7" t="s">
        <v>450</v>
      </c>
      <c r="C178" s="7" t="s">
        <v>454</v>
      </c>
      <c r="D178" s="7" t="s">
        <v>355</v>
      </c>
      <c r="E178" s="7" t="s">
        <v>354</v>
      </c>
      <c r="F178" s="6">
        <v>9675000</v>
      </c>
      <c r="G178" s="6">
        <v>3483000</v>
      </c>
      <c r="H178" s="6">
        <f t="shared" si="2"/>
        <v>36</v>
      </c>
    </row>
    <row r="179" spans="1:8" ht="30" hidden="1">
      <c r="A179" s="7" t="s">
        <v>356</v>
      </c>
      <c r="B179" s="7" t="s">
        <v>450</v>
      </c>
      <c r="C179" s="7" t="s">
        <v>353</v>
      </c>
      <c r="D179" s="7" t="s">
        <v>395</v>
      </c>
      <c r="E179" s="7" t="s">
        <v>354</v>
      </c>
      <c r="F179" s="6">
        <v>111914</v>
      </c>
      <c r="G179" s="6">
        <v>111914</v>
      </c>
      <c r="H179" s="6">
        <f t="shared" si="2"/>
        <v>100</v>
      </c>
    </row>
    <row r="180" spans="1:8" hidden="1">
      <c r="A180" s="7" t="s">
        <v>321</v>
      </c>
      <c r="B180" s="7" t="s">
        <v>450</v>
      </c>
      <c r="C180" s="7" t="s">
        <v>332</v>
      </c>
      <c r="D180" s="7" t="s">
        <v>323</v>
      </c>
      <c r="E180" s="7" t="s">
        <v>322</v>
      </c>
      <c r="F180" s="6">
        <v>7742</v>
      </c>
      <c r="G180" s="6">
        <v>7742</v>
      </c>
      <c r="H180" s="6">
        <f t="shared" si="2"/>
        <v>100</v>
      </c>
    </row>
    <row r="181" spans="1:8" ht="30" hidden="1">
      <c r="A181" s="7" t="s">
        <v>367</v>
      </c>
      <c r="B181" s="7" t="s">
        <v>450</v>
      </c>
      <c r="C181" s="7" t="s">
        <v>332</v>
      </c>
      <c r="D181" s="7" t="s">
        <v>323</v>
      </c>
      <c r="E181" s="7" t="s">
        <v>368</v>
      </c>
      <c r="F181" s="6">
        <v>74258</v>
      </c>
      <c r="G181" s="6">
        <v>0</v>
      </c>
      <c r="H181" s="6">
        <f t="shared" si="2"/>
        <v>0</v>
      </c>
    </row>
    <row r="182" spans="1:8" hidden="1">
      <c r="A182" s="7" t="s">
        <v>307</v>
      </c>
      <c r="B182" s="7" t="s">
        <v>450</v>
      </c>
      <c r="C182" s="7" t="s">
        <v>455</v>
      </c>
      <c r="D182" s="7" t="s">
        <v>305</v>
      </c>
      <c r="E182" s="7" t="s">
        <v>308</v>
      </c>
      <c r="F182" s="6">
        <v>1390000</v>
      </c>
      <c r="G182" s="6">
        <v>576937.56000000006</v>
      </c>
      <c r="H182" s="6">
        <f t="shared" si="2"/>
        <v>41.50629928057554</v>
      </c>
    </row>
    <row r="183" spans="1:8" ht="30" hidden="1">
      <c r="A183" s="7" t="s">
        <v>329</v>
      </c>
      <c r="B183" s="7" t="s">
        <v>450</v>
      </c>
      <c r="C183" s="7" t="s">
        <v>455</v>
      </c>
      <c r="D183" s="7" t="s">
        <v>305</v>
      </c>
      <c r="E183" s="7" t="s">
        <v>330</v>
      </c>
      <c r="F183" s="6">
        <v>10000</v>
      </c>
      <c r="G183" s="6">
        <v>4128.87</v>
      </c>
      <c r="H183" s="6">
        <f t="shared" si="2"/>
        <v>41.288699999999999</v>
      </c>
    </row>
    <row r="184" spans="1:8" ht="30" hidden="1">
      <c r="A184" s="7" t="s">
        <v>310</v>
      </c>
      <c r="B184" s="7" t="s">
        <v>450</v>
      </c>
      <c r="C184" s="7" t="s">
        <v>455</v>
      </c>
      <c r="D184" s="7" t="s">
        <v>309</v>
      </c>
      <c r="E184" s="7" t="s">
        <v>311</v>
      </c>
      <c r="F184" s="6">
        <v>105400</v>
      </c>
      <c r="G184" s="6">
        <v>105400</v>
      </c>
      <c r="H184" s="6">
        <f t="shared" si="2"/>
        <v>100</v>
      </c>
    </row>
    <row r="185" spans="1:8" hidden="1">
      <c r="A185" s="7" t="s">
        <v>313</v>
      </c>
      <c r="B185" s="7" t="s">
        <v>450</v>
      </c>
      <c r="C185" s="7" t="s">
        <v>455</v>
      </c>
      <c r="D185" s="7" t="s">
        <v>312</v>
      </c>
      <c r="E185" s="7" t="s">
        <v>314</v>
      </c>
      <c r="F185" s="6">
        <v>422800</v>
      </c>
      <c r="G185" s="6">
        <v>150786.85999999999</v>
      </c>
      <c r="H185" s="6">
        <f t="shared" si="2"/>
        <v>35.66387417218543</v>
      </c>
    </row>
    <row r="186" spans="1:8" hidden="1">
      <c r="A186" s="7" t="s">
        <v>321</v>
      </c>
      <c r="B186" s="7" t="s">
        <v>450</v>
      </c>
      <c r="C186" s="7" t="s">
        <v>455</v>
      </c>
      <c r="D186" s="7" t="s">
        <v>323</v>
      </c>
      <c r="E186" s="7" t="s">
        <v>322</v>
      </c>
      <c r="F186" s="6">
        <v>200000</v>
      </c>
      <c r="G186" s="6">
        <v>76000</v>
      </c>
      <c r="H186" s="6">
        <f t="shared" si="2"/>
        <v>38</v>
      </c>
    </row>
    <row r="187" spans="1:8" hidden="1">
      <c r="A187" s="7" t="s">
        <v>336</v>
      </c>
      <c r="B187" s="7" t="s">
        <v>450</v>
      </c>
      <c r="C187" s="7" t="s">
        <v>455</v>
      </c>
      <c r="D187" s="7" t="s">
        <v>323</v>
      </c>
      <c r="E187" s="7" t="s">
        <v>337</v>
      </c>
      <c r="F187" s="6">
        <v>100000</v>
      </c>
      <c r="G187" s="6">
        <v>39299</v>
      </c>
      <c r="H187" s="6">
        <f t="shared" si="2"/>
        <v>39.298999999999999</v>
      </c>
    </row>
    <row r="188" spans="1:8" ht="30" hidden="1">
      <c r="A188" s="7" t="s">
        <v>456</v>
      </c>
      <c r="B188" s="7" t="s">
        <v>450</v>
      </c>
      <c r="C188" s="7" t="s">
        <v>455</v>
      </c>
      <c r="D188" s="7" t="s">
        <v>323</v>
      </c>
      <c r="E188" s="7" t="s">
        <v>457</v>
      </c>
      <c r="F188" s="6">
        <v>19900</v>
      </c>
      <c r="G188" s="6">
        <v>0</v>
      </c>
      <c r="H188" s="6">
        <f t="shared" si="2"/>
        <v>0</v>
      </c>
    </row>
    <row r="189" spans="1:8" ht="30" hidden="1">
      <c r="A189" s="7" t="s">
        <v>458</v>
      </c>
      <c r="B189" s="7" t="s">
        <v>450</v>
      </c>
      <c r="C189" s="7" t="s">
        <v>455</v>
      </c>
      <c r="D189" s="7" t="s">
        <v>323</v>
      </c>
      <c r="E189" s="7" t="s">
        <v>459</v>
      </c>
      <c r="F189" s="6">
        <v>160000</v>
      </c>
      <c r="G189" s="6">
        <v>20000</v>
      </c>
      <c r="H189" s="6">
        <f t="shared" si="2"/>
        <v>12.5</v>
      </c>
    </row>
    <row r="190" spans="1:8" ht="30" hidden="1">
      <c r="A190" s="7" t="s">
        <v>333</v>
      </c>
      <c r="B190" s="7" t="s">
        <v>450</v>
      </c>
      <c r="C190" s="7" t="s">
        <v>455</v>
      </c>
      <c r="D190" s="7" t="s">
        <v>323</v>
      </c>
      <c r="E190" s="7" t="s">
        <v>334</v>
      </c>
      <c r="F190" s="6">
        <v>200000</v>
      </c>
      <c r="G190" s="6">
        <v>0</v>
      </c>
      <c r="H190" s="6">
        <f t="shared" si="2"/>
        <v>0</v>
      </c>
    </row>
    <row r="191" spans="1:8" ht="30" hidden="1">
      <c r="A191" s="7" t="s">
        <v>367</v>
      </c>
      <c r="B191" s="7" t="s">
        <v>450</v>
      </c>
      <c r="C191" s="7" t="s">
        <v>455</v>
      </c>
      <c r="D191" s="7" t="s">
        <v>323</v>
      </c>
      <c r="E191" s="7" t="s">
        <v>368</v>
      </c>
      <c r="F191" s="6">
        <v>494600</v>
      </c>
      <c r="G191" s="6">
        <v>6299</v>
      </c>
      <c r="H191" s="6">
        <f t="shared" si="2"/>
        <v>1.2735543873837443</v>
      </c>
    </row>
    <row r="192" spans="1:8" ht="30" hidden="1">
      <c r="A192" s="7" t="s">
        <v>326</v>
      </c>
      <c r="B192" s="7" t="s">
        <v>450</v>
      </c>
      <c r="C192" s="7" t="s">
        <v>324</v>
      </c>
      <c r="D192" s="7" t="s">
        <v>325</v>
      </c>
      <c r="E192" s="7" t="s">
        <v>327</v>
      </c>
      <c r="F192" s="6">
        <v>140000</v>
      </c>
      <c r="G192" s="6">
        <v>140000</v>
      </c>
      <c r="H192" s="6">
        <f t="shared" si="2"/>
        <v>100</v>
      </c>
    </row>
    <row r="193" spans="1:8" hidden="1">
      <c r="A193" s="7" t="s">
        <v>336</v>
      </c>
      <c r="B193" s="7" t="s">
        <v>450</v>
      </c>
      <c r="C193" s="7" t="s">
        <v>436</v>
      </c>
      <c r="D193" s="7" t="s">
        <v>323</v>
      </c>
      <c r="E193" s="7" t="s">
        <v>337</v>
      </c>
      <c r="F193" s="6">
        <v>141996</v>
      </c>
      <c r="G193" s="6">
        <v>141996</v>
      </c>
      <c r="H193" s="6">
        <f t="shared" si="2"/>
        <v>100</v>
      </c>
    </row>
    <row r="194" spans="1:8" hidden="1">
      <c r="A194" s="7" t="s">
        <v>460</v>
      </c>
      <c r="B194" s="7" t="s">
        <v>450</v>
      </c>
      <c r="C194" s="7" t="s">
        <v>436</v>
      </c>
      <c r="D194" s="7" t="s">
        <v>323</v>
      </c>
      <c r="E194" s="7" t="s">
        <v>461</v>
      </c>
      <c r="F194" s="6">
        <v>32200</v>
      </c>
      <c r="G194" s="6">
        <v>32200</v>
      </c>
      <c r="H194" s="6">
        <f t="shared" si="2"/>
        <v>100</v>
      </c>
    </row>
    <row r="195" spans="1:8" hidden="1">
      <c r="A195" s="7" t="s">
        <v>370</v>
      </c>
      <c r="B195" s="7" t="s">
        <v>462</v>
      </c>
      <c r="C195" s="7" t="s">
        <v>463</v>
      </c>
      <c r="D195" s="7" t="s">
        <v>369</v>
      </c>
      <c r="E195" s="7" t="s">
        <v>371</v>
      </c>
      <c r="F195" s="6">
        <v>1232100</v>
      </c>
      <c r="G195" s="6">
        <v>976546.03</v>
      </c>
      <c r="H195" s="6">
        <f t="shared" si="2"/>
        <v>79.258666504342173</v>
      </c>
    </row>
    <row r="196" spans="1:8" ht="30" hidden="1">
      <c r="A196" s="7" t="s">
        <v>356</v>
      </c>
      <c r="B196" s="7" t="s">
        <v>462</v>
      </c>
      <c r="C196" s="7" t="s">
        <v>463</v>
      </c>
      <c r="D196" s="7" t="s">
        <v>395</v>
      </c>
      <c r="E196" s="7" t="s">
        <v>354</v>
      </c>
      <c r="F196" s="6">
        <v>33393000</v>
      </c>
      <c r="G196" s="6">
        <v>25927971.48</v>
      </c>
      <c r="H196" s="6">
        <f t="shared" si="2"/>
        <v>77.644930015272664</v>
      </c>
    </row>
    <row r="197" spans="1:8" hidden="1">
      <c r="A197" s="7" t="s">
        <v>370</v>
      </c>
      <c r="B197" s="7" t="s">
        <v>462</v>
      </c>
      <c r="C197" s="7" t="s">
        <v>464</v>
      </c>
      <c r="D197" s="7" t="s">
        <v>369</v>
      </c>
      <c r="E197" s="7" t="s">
        <v>371</v>
      </c>
      <c r="F197" s="6">
        <v>471600</v>
      </c>
      <c r="G197" s="6">
        <v>443008.37</v>
      </c>
      <c r="H197" s="6">
        <f t="shared" si="2"/>
        <v>93.937313401187453</v>
      </c>
    </row>
    <row r="198" spans="1:8" ht="30" hidden="1">
      <c r="A198" s="7" t="s">
        <v>356</v>
      </c>
      <c r="B198" s="7" t="s">
        <v>462</v>
      </c>
      <c r="C198" s="7" t="s">
        <v>464</v>
      </c>
      <c r="D198" s="7" t="s">
        <v>395</v>
      </c>
      <c r="E198" s="7" t="s">
        <v>354</v>
      </c>
      <c r="F198" s="6">
        <v>11393700</v>
      </c>
      <c r="G198" s="6">
        <v>8378425.5300000003</v>
      </c>
      <c r="H198" s="6">
        <f t="shared" ref="H198:H231" si="3">G198/F198*100</f>
        <v>73.535598883593565</v>
      </c>
    </row>
    <row r="199" spans="1:8" ht="30" hidden="1">
      <c r="A199" s="7" t="s">
        <v>356</v>
      </c>
      <c r="B199" s="7" t="s">
        <v>462</v>
      </c>
      <c r="C199" s="7" t="s">
        <v>428</v>
      </c>
      <c r="D199" s="7" t="s">
        <v>395</v>
      </c>
      <c r="E199" s="7" t="s">
        <v>354</v>
      </c>
      <c r="F199" s="6">
        <v>842605</v>
      </c>
      <c r="G199" s="6">
        <v>0</v>
      </c>
      <c r="H199" s="6">
        <f t="shared" si="3"/>
        <v>0</v>
      </c>
    </row>
    <row r="200" spans="1:8" ht="30" hidden="1">
      <c r="A200" s="7" t="s">
        <v>356</v>
      </c>
      <c r="B200" s="7" t="s">
        <v>462</v>
      </c>
      <c r="C200" s="7" t="s">
        <v>465</v>
      </c>
      <c r="D200" s="7" t="s">
        <v>425</v>
      </c>
      <c r="E200" s="7" t="s">
        <v>354</v>
      </c>
      <c r="F200" s="6">
        <v>73988.77</v>
      </c>
      <c r="G200" s="6">
        <v>0</v>
      </c>
      <c r="H200" s="6">
        <f t="shared" si="3"/>
        <v>0</v>
      </c>
    </row>
    <row r="201" spans="1:8" ht="45" hidden="1">
      <c r="A201" s="7" t="s">
        <v>386</v>
      </c>
      <c r="B201" s="7" t="s">
        <v>462</v>
      </c>
      <c r="C201" s="7" t="s">
        <v>466</v>
      </c>
      <c r="D201" s="7" t="s">
        <v>403</v>
      </c>
      <c r="E201" s="7" t="s">
        <v>387</v>
      </c>
      <c r="F201" s="6">
        <v>12416190.779999999</v>
      </c>
      <c r="G201" s="6">
        <v>12212966.050000001</v>
      </c>
      <c r="H201" s="6">
        <f t="shared" si="3"/>
        <v>98.363228033453282</v>
      </c>
    </row>
    <row r="202" spans="1:8" ht="30" hidden="1">
      <c r="A202" s="7" t="s">
        <v>356</v>
      </c>
      <c r="B202" s="7" t="s">
        <v>462</v>
      </c>
      <c r="C202" s="7" t="s">
        <v>467</v>
      </c>
      <c r="D202" s="7" t="s">
        <v>425</v>
      </c>
      <c r="E202" s="7" t="s">
        <v>354</v>
      </c>
      <c r="F202" s="6">
        <v>102040.82</v>
      </c>
      <c r="G202" s="6">
        <v>102040.82</v>
      </c>
      <c r="H202" s="6">
        <f t="shared" si="3"/>
        <v>100</v>
      </c>
    </row>
    <row r="203" spans="1:8" hidden="1">
      <c r="A203" s="7" t="s">
        <v>307</v>
      </c>
      <c r="B203" s="7" t="s">
        <v>468</v>
      </c>
      <c r="C203" s="7" t="s">
        <v>318</v>
      </c>
      <c r="D203" s="7" t="s">
        <v>305</v>
      </c>
      <c r="E203" s="7" t="s">
        <v>308</v>
      </c>
      <c r="F203" s="6">
        <v>1946325.46</v>
      </c>
      <c r="G203" s="6">
        <v>1620816.95</v>
      </c>
      <c r="H203" s="6">
        <f t="shared" si="3"/>
        <v>83.275741046926441</v>
      </c>
    </row>
    <row r="204" spans="1:8" ht="30" hidden="1">
      <c r="A204" s="7" t="s">
        <v>310</v>
      </c>
      <c r="B204" s="7" t="s">
        <v>468</v>
      </c>
      <c r="C204" s="7" t="s">
        <v>318</v>
      </c>
      <c r="D204" s="7" t="s">
        <v>309</v>
      </c>
      <c r="E204" s="7" t="s">
        <v>311</v>
      </c>
      <c r="F204" s="6">
        <v>50000</v>
      </c>
      <c r="G204" s="6">
        <v>9450</v>
      </c>
      <c r="H204" s="6">
        <f t="shared" si="3"/>
        <v>18.899999999999999</v>
      </c>
    </row>
    <row r="205" spans="1:8" hidden="1">
      <c r="A205" s="7" t="s">
        <v>313</v>
      </c>
      <c r="B205" s="7" t="s">
        <v>468</v>
      </c>
      <c r="C205" s="7" t="s">
        <v>318</v>
      </c>
      <c r="D205" s="7" t="s">
        <v>312</v>
      </c>
      <c r="E205" s="7" t="s">
        <v>314</v>
      </c>
      <c r="F205" s="6">
        <v>589647.82999999996</v>
      </c>
      <c r="G205" s="6">
        <v>387215.34</v>
      </c>
      <c r="H205" s="6">
        <f t="shared" si="3"/>
        <v>65.668916308909346</v>
      </c>
    </row>
    <row r="206" spans="1:8" hidden="1">
      <c r="A206" s="7" t="s">
        <v>307</v>
      </c>
      <c r="B206" s="7" t="s">
        <v>468</v>
      </c>
      <c r="C206" s="7" t="s">
        <v>331</v>
      </c>
      <c r="D206" s="7" t="s">
        <v>305</v>
      </c>
      <c r="E206" s="7" t="s">
        <v>308</v>
      </c>
      <c r="F206" s="6">
        <v>87974.54</v>
      </c>
      <c r="G206" s="6">
        <v>87974.54</v>
      </c>
      <c r="H206" s="6">
        <f t="shared" si="3"/>
        <v>100</v>
      </c>
    </row>
    <row r="207" spans="1:8" hidden="1">
      <c r="A207" s="7" t="s">
        <v>313</v>
      </c>
      <c r="B207" s="7" t="s">
        <v>468</v>
      </c>
      <c r="C207" s="7" t="s">
        <v>331</v>
      </c>
      <c r="D207" s="7" t="s">
        <v>312</v>
      </c>
      <c r="E207" s="7" t="s">
        <v>314</v>
      </c>
      <c r="F207" s="6">
        <v>24952.17</v>
      </c>
      <c r="G207" s="6">
        <v>24952.17</v>
      </c>
      <c r="H207" s="6">
        <f t="shared" si="3"/>
        <v>100</v>
      </c>
    </row>
    <row r="208" spans="1:8" ht="30" hidden="1">
      <c r="A208" s="7" t="s">
        <v>326</v>
      </c>
      <c r="B208" s="7" t="s">
        <v>468</v>
      </c>
      <c r="C208" s="7" t="s">
        <v>324</v>
      </c>
      <c r="D208" s="7" t="s">
        <v>325</v>
      </c>
      <c r="E208" s="7" t="s">
        <v>327</v>
      </c>
      <c r="F208" s="6">
        <v>150000</v>
      </c>
      <c r="G208" s="6">
        <v>150000</v>
      </c>
      <c r="H208" s="6">
        <f t="shared" si="3"/>
        <v>100</v>
      </c>
    </row>
    <row r="209" spans="1:8" ht="30" hidden="1">
      <c r="A209" s="7" t="s">
        <v>367</v>
      </c>
      <c r="B209" s="7" t="s">
        <v>468</v>
      </c>
      <c r="C209" s="7" t="s">
        <v>469</v>
      </c>
      <c r="D209" s="7" t="s">
        <v>323</v>
      </c>
      <c r="E209" s="7" t="s">
        <v>368</v>
      </c>
      <c r="F209" s="6">
        <v>500000</v>
      </c>
      <c r="G209" s="6">
        <v>75000</v>
      </c>
      <c r="H209" s="6">
        <f t="shared" si="3"/>
        <v>15</v>
      </c>
    </row>
    <row r="210" spans="1:8" ht="45" hidden="1">
      <c r="A210" s="7" t="s">
        <v>386</v>
      </c>
      <c r="B210" s="7" t="s">
        <v>468</v>
      </c>
      <c r="C210" s="7" t="s">
        <v>414</v>
      </c>
      <c r="D210" s="7" t="s">
        <v>403</v>
      </c>
      <c r="E210" s="7" t="s">
        <v>387</v>
      </c>
      <c r="F210" s="6">
        <v>10000000</v>
      </c>
      <c r="G210" s="6">
        <v>0</v>
      </c>
      <c r="H210" s="6">
        <f t="shared" si="3"/>
        <v>0</v>
      </c>
    </row>
    <row r="211" spans="1:8" ht="45" hidden="1">
      <c r="A211" s="7" t="s">
        <v>473</v>
      </c>
      <c r="B211" s="7" t="s">
        <v>470</v>
      </c>
      <c r="C211" s="7" t="s">
        <v>471</v>
      </c>
      <c r="D211" s="7" t="s">
        <v>472</v>
      </c>
      <c r="E211" s="7" t="s">
        <v>474</v>
      </c>
      <c r="F211" s="6">
        <v>2500000</v>
      </c>
      <c r="G211" s="6">
        <v>1415856.35</v>
      </c>
      <c r="H211" s="6">
        <f t="shared" si="3"/>
        <v>56.634254000000006</v>
      </c>
    </row>
    <row r="212" spans="1:8" ht="60" hidden="1">
      <c r="A212" s="7" t="s">
        <v>478</v>
      </c>
      <c r="B212" s="7" t="s">
        <v>475</v>
      </c>
      <c r="C212" s="7" t="s">
        <v>476</v>
      </c>
      <c r="D212" s="7" t="s">
        <v>477</v>
      </c>
      <c r="E212" s="7" t="s">
        <v>479</v>
      </c>
      <c r="F212" s="6">
        <v>5192100</v>
      </c>
      <c r="G212" s="6">
        <v>1779907.5</v>
      </c>
      <c r="H212" s="6">
        <f t="shared" si="3"/>
        <v>34.281071242849713</v>
      </c>
    </row>
    <row r="213" spans="1:8" ht="30" hidden="1">
      <c r="A213" s="7" t="s">
        <v>482</v>
      </c>
      <c r="B213" s="7" t="s">
        <v>475</v>
      </c>
      <c r="C213" s="7" t="s">
        <v>480</v>
      </c>
      <c r="D213" s="7" t="s">
        <v>481</v>
      </c>
      <c r="E213" s="7" t="s">
        <v>483</v>
      </c>
      <c r="F213" s="6">
        <v>2101351.56</v>
      </c>
      <c r="G213" s="6">
        <v>2101351.56</v>
      </c>
      <c r="H213" s="6">
        <f t="shared" si="3"/>
        <v>100</v>
      </c>
    </row>
    <row r="214" spans="1:8" ht="30" hidden="1">
      <c r="A214" s="7" t="s">
        <v>482</v>
      </c>
      <c r="B214" s="7" t="s">
        <v>484</v>
      </c>
      <c r="C214" s="7" t="s">
        <v>485</v>
      </c>
      <c r="D214" s="7" t="s">
        <v>472</v>
      </c>
      <c r="E214" s="7" t="s">
        <v>483</v>
      </c>
      <c r="F214" s="6">
        <v>245200</v>
      </c>
      <c r="G214" s="6">
        <v>91540</v>
      </c>
      <c r="H214" s="6">
        <f t="shared" si="3"/>
        <v>37.33278955954323</v>
      </c>
    </row>
    <row r="215" spans="1:8" ht="30" hidden="1">
      <c r="A215" s="7" t="s">
        <v>488</v>
      </c>
      <c r="B215" s="7" t="s">
        <v>484</v>
      </c>
      <c r="C215" s="7" t="s">
        <v>486</v>
      </c>
      <c r="D215" s="7" t="s">
        <v>487</v>
      </c>
      <c r="E215" s="7" t="s">
        <v>489</v>
      </c>
      <c r="F215" s="6">
        <v>626600</v>
      </c>
      <c r="G215" s="6">
        <v>199640.34</v>
      </c>
      <c r="H215" s="6">
        <f t="shared" si="3"/>
        <v>31.860890520268114</v>
      </c>
    </row>
    <row r="216" spans="1:8" ht="30" hidden="1">
      <c r="A216" s="7" t="s">
        <v>482</v>
      </c>
      <c r="B216" s="7" t="s">
        <v>484</v>
      </c>
      <c r="C216" s="7" t="s">
        <v>490</v>
      </c>
      <c r="D216" s="7" t="s">
        <v>491</v>
      </c>
      <c r="E216" s="7" t="s">
        <v>483</v>
      </c>
      <c r="F216" s="6">
        <v>4200000</v>
      </c>
      <c r="G216" s="6">
        <v>2093158.04</v>
      </c>
      <c r="H216" s="6">
        <f t="shared" si="3"/>
        <v>49.837096190476196</v>
      </c>
    </row>
    <row r="217" spans="1:8" hidden="1">
      <c r="A217" s="7" t="s">
        <v>321</v>
      </c>
      <c r="B217" s="7" t="s">
        <v>484</v>
      </c>
      <c r="C217" s="7" t="s">
        <v>492</v>
      </c>
      <c r="D217" s="7" t="s">
        <v>487</v>
      </c>
      <c r="E217" s="7" t="s">
        <v>322</v>
      </c>
      <c r="F217" s="6">
        <v>3200000</v>
      </c>
      <c r="G217" s="6">
        <v>1554060.87</v>
      </c>
      <c r="H217" s="6">
        <f t="shared" si="3"/>
        <v>48.564402187500008</v>
      </c>
    </row>
    <row r="218" spans="1:8" ht="30" hidden="1">
      <c r="A218" s="7" t="s">
        <v>482</v>
      </c>
      <c r="B218" s="7" t="s">
        <v>484</v>
      </c>
      <c r="C218" s="7" t="s">
        <v>493</v>
      </c>
      <c r="D218" s="7" t="s">
        <v>491</v>
      </c>
      <c r="E218" s="7" t="s">
        <v>483</v>
      </c>
      <c r="F218" s="6">
        <v>3600700</v>
      </c>
      <c r="G218" s="6">
        <v>1536096.83</v>
      </c>
      <c r="H218" s="6">
        <f t="shared" si="3"/>
        <v>42.66106118254784</v>
      </c>
    </row>
    <row r="219" spans="1:8" ht="30" hidden="1">
      <c r="A219" s="7" t="s">
        <v>482</v>
      </c>
      <c r="B219" s="7" t="s">
        <v>484</v>
      </c>
      <c r="C219" s="7" t="s">
        <v>494</v>
      </c>
      <c r="D219" s="7" t="s">
        <v>481</v>
      </c>
      <c r="E219" s="7" t="s">
        <v>483</v>
      </c>
      <c r="F219" s="6">
        <v>4410000</v>
      </c>
      <c r="G219" s="6">
        <v>4410000</v>
      </c>
      <c r="H219" s="6">
        <f t="shared" si="3"/>
        <v>100</v>
      </c>
    </row>
    <row r="220" spans="1:8" ht="30" hidden="1">
      <c r="A220" s="7" t="s">
        <v>326</v>
      </c>
      <c r="B220" s="7" t="s">
        <v>495</v>
      </c>
      <c r="C220" s="7" t="s">
        <v>350</v>
      </c>
      <c r="D220" s="7" t="s">
        <v>372</v>
      </c>
      <c r="E220" s="7" t="s">
        <v>327</v>
      </c>
      <c r="F220" s="6">
        <v>90000</v>
      </c>
      <c r="G220" s="6">
        <v>90000</v>
      </c>
      <c r="H220" s="6">
        <f t="shared" si="3"/>
        <v>100</v>
      </c>
    </row>
    <row r="221" spans="1:8" ht="30" hidden="1">
      <c r="A221" s="7" t="s">
        <v>326</v>
      </c>
      <c r="B221" s="7" t="s">
        <v>495</v>
      </c>
      <c r="C221" s="7" t="s">
        <v>496</v>
      </c>
      <c r="D221" s="7" t="s">
        <v>320</v>
      </c>
      <c r="E221" s="7" t="s">
        <v>327</v>
      </c>
      <c r="F221" s="6">
        <v>800000</v>
      </c>
      <c r="G221" s="6">
        <v>330000</v>
      </c>
      <c r="H221" s="6">
        <f t="shared" si="3"/>
        <v>41.25</v>
      </c>
    </row>
    <row r="222" spans="1:8" ht="30" hidden="1">
      <c r="A222" s="7" t="s">
        <v>458</v>
      </c>
      <c r="B222" s="7" t="s">
        <v>495</v>
      </c>
      <c r="C222" s="7" t="s">
        <v>497</v>
      </c>
      <c r="D222" s="7" t="s">
        <v>323</v>
      </c>
      <c r="E222" s="7" t="s">
        <v>459</v>
      </c>
      <c r="F222" s="6">
        <v>40000</v>
      </c>
      <c r="G222" s="6">
        <v>40000</v>
      </c>
      <c r="H222" s="6">
        <f t="shared" si="3"/>
        <v>100</v>
      </c>
    </row>
    <row r="223" spans="1:8" ht="30" hidden="1">
      <c r="A223" s="7" t="s">
        <v>367</v>
      </c>
      <c r="B223" s="7" t="s">
        <v>495</v>
      </c>
      <c r="C223" s="7" t="s">
        <v>497</v>
      </c>
      <c r="D223" s="7" t="s">
        <v>323</v>
      </c>
      <c r="E223" s="7" t="s">
        <v>368</v>
      </c>
      <c r="F223" s="6">
        <v>230000</v>
      </c>
      <c r="G223" s="6">
        <v>230000</v>
      </c>
      <c r="H223" s="6">
        <f t="shared" si="3"/>
        <v>100</v>
      </c>
    </row>
    <row r="224" spans="1:8" ht="30" hidden="1">
      <c r="A224" s="7" t="s">
        <v>326</v>
      </c>
      <c r="B224" s="7" t="s">
        <v>498</v>
      </c>
      <c r="C224" s="7" t="s">
        <v>499</v>
      </c>
      <c r="D224" s="7" t="s">
        <v>325</v>
      </c>
      <c r="E224" s="7" t="s">
        <v>327</v>
      </c>
      <c r="F224" s="6">
        <v>1000000</v>
      </c>
      <c r="G224" s="6">
        <v>832624</v>
      </c>
      <c r="H224" s="6">
        <f t="shared" si="3"/>
        <v>83.2624</v>
      </c>
    </row>
    <row r="225" spans="1:8" hidden="1">
      <c r="A225" s="7" t="s">
        <v>503</v>
      </c>
      <c r="B225" s="7" t="s">
        <v>500</v>
      </c>
      <c r="C225" s="7" t="s">
        <v>501</v>
      </c>
      <c r="D225" s="7" t="s">
        <v>502</v>
      </c>
      <c r="E225" s="7" t="s">
        <v>504</v>
      </c>
      <c r="F225" s="6">
        <v>4140</v>
      </c>
      <c r="G225" s="6">
        <v>4021.65</v>
      </c>
      <c r="H225" s="6">
        <f t="shared" si="3"/>
        <v>97.141304347826079</v>
      </c>
    </row>
    <row r="226" spans="1:8" ht="45" hidden="1">
      <c r="A226" s="7" t="s">
        <v>386</v>
      </c>
      <c r="B226" s="7" t="s">
        <v>505</v>
      </c>
      <c r="C226" s="7" t="s">
        <v>506</v>
      </c>
      <c r="D226" s="7" t="s">
        <v>507</v>
      </c>
      <c r="E226" s="7" t="s">
        <v>387</v>
      </c>
      <c r="F226" s="6">
        <v>61913000</v>
      </c>
      <c r="G226" s="6">
        <v>44456362.920000002</v>
      </c>
      <c r="H226" s="6">
        <f t="shared" si="3"/>
        <v>71.804569185792971</v>
      </c>
    </row>
    <row r="227" spans="1:8" ht="45" hidden="1">
      <c r="A227" s="7" t="s">
        <v>386</v>
      </c>
      <c r="B227" s="7" t="s">
        <v>505</v>
      </c>
      <c r="C227" s="7" t="s">
        <v>508</v>
      </c>
      <c r="D227" s="7" t="s">
        <v>507</v>
      </c>
      <c r="E227" s="7" t="s">
        <v>387</v>
      </c>
      <c r="F227" s="6">
        <v>2324000</v>
      </c>
      <c r="G227" s="6">
        <v>1161700</v>
      </c>
      <c r="H227" s="6">
        <f t="shared" si="3"/>
        <v>49.987091222030983</v>
      </c>
    </row>
    <row r="228" spans="1:8" ht="45" hidden="1">
      <c r="A228" s="7" t="s">
        <v>386</v>
      </c>
      <c r="B228" s="7" t="s">
        <v>509</v>
      </c>
      <c r="C228" s="7" t="s">
        <v>510</v>
      </c>
      <c r="D228" s="7" t="s">
        <v>385</v>
      </c>
      <c r="E228" s="7" t="s">
        <v>387</v>
      </c>
      <c r="F228" s="6">
        <v>550000</v>
      </c>
      <c r="G228" s="6">
        <v>550000</v>
      </c>
      <c r="H228" s="6">
        <f t="shared" si="3"/>
        <v>100</v>
      </c>
    </row>
    <row r="229" spans="1:8" ht="45" hidden="1">
      <c r="A229" s="7" t="s">
        <v>386</v>
      </c>
      <c r="B229" s="7" t="s">
        <v>509</v>
      </c>
      <c r="C229" s="7" t="s">
        <v>511</v>
      </c>
      <c r="D229" s="7" t="s">
        <v>385</v>
      </c>
      <c r="E229" s="7" t="s">
        <v>387</v>
      </c>
      <c r="F229" s="6">
        <v>26199500</v>
      </c>
      <c r="G229" s="6">
        <v>21562650</v>
      </c>
      <c r="H229" s="6">
        <f t="shared" si="3"/>
        <v>82.30176148399778</v>
      </c>
    </row>
    <row r="230" spans="1:8" ht="45" hidden="1">
      <c r="A230" s="7" t="s">
        <v>386</v>
      </c>
      <c r="B230" s="7" t="s">
        <v>509</v>
      </c>
      <c r="C230" s="7" t="s">
        <v>512</v>
      </c>
      <c r="D230" s="7" t="s">
        <v>385</v>
      </c>
      <c r="E230" s="7" t="s">
        <v>387</v>
      </c>
      <c r="F230" s="6">
        <v>1053000</v>
      </c>
      <c r="G230" s="6">
        <v>0</v>
      </c>
      <c r="H230" s="6">
        <f t="shared" si="3"/>
        <v>0</v>
      </c>
    </row>
    <row r="231" spans="1:8" ht="45" hidden="1">
      <c r="A231" s="7" t="s">
        <v>386</v>
      </c>
      <c r="B231" s="7" t="s">
        <v>509</v>
      </c>
      <c r="C231" s="7" t="s">
        <v>428</v>
      </c>
      <c r="D231" s="7" t="s">
        <v>385</v>
      </c>
      <c r="E231" s="7" t="s">
        <v>387</v>
      </c>
      <c r="F231" s="6">
        <v>600000</v>
      </c>
      <c r="G231" s="6">
        <v>0</v>
      </c>
      <c r="H231" s="6">
        <f t="shared" si="3"/>
        <v>0</v>
      </c>
    </row>
    <row r="232" spans="1:8" ht="30" hidden="1">
      <c r="A232" s="7" t="s">
        <v>513</v>
      </c>
      <c r="B232" s="7" t="s">
        <v>514</v>
      </c>
      <c r="C232" s="7" t="s">
        <v>302</v>
      </c>
      <c r="D232" s="7" t="s">
        <v>1</v>
      </c>
      <c r="E232" s="7" t="s">
        <v>1</v>
      </c>
      <c r="F232" s="6">
        <v>-5015729.88</v>
      </c>
      <c r="G232" s="6">
        <v>-7166142.7699999996</v>
      </c>
      <c r="H232" s="10" t="s">
        <v>515</v>
      </c>
    </row>
  </sheetData>
  <autoFilter ref="A5:J232">
    <filterColumn colId="1">
      <filters>
        <filter val="0401"/>
        <filter val="0405"/>
        <filter val="0409"/>
        <filter val="0412"/>
      </filters>
    </filterColumn>
  </autoFilter>
  <mergeCells count="3">
    <mergeCell ref="A1:H1"/>
    <mergeCell ref="A2:H2"/>
    <mergeCell ref="A3:H3"/>
  </mergeCells>
  <pageMargins left="0.69999998807907104" right="0.69999998807907104" top="0.75" bottom="0.75" header="0.30000001192092896" footer="0.30000001192092896"/>
  <pageSetup fitToHeight="0" errors="blank"/>
</worksheet>
</file>

<file path=xl/worksheets/sheet3.xml><?xml version="1.0" encoding="utf-8"?>
<worksheet xmlns="http://schemas.openxmlformats.org/spreadsheetml/2006/main" xmlns:r="http://schemas.openxmlformats.org/officeDocument/2006/relationships">
  <sheetPr>
    <pageSetUpPr autoPageBreaks="0" fitToPage="1"/>
  </sheetPr>
  <dimension ref="A1:E20"/>
  <sheetViews>
    <sheetView workbookViewId="0">
      <selection activeCell="A4" sqref="A1:E65536"/>
    </sheetView>
  </sheetViews>
  <sheetFormatPr defaultRowHeight="15"/>
  <cols>
    <col min="1" max="1" width="50.7109375" style="5" customWidth="1"/>
    <col min="2" max="2" width="20.7109375" style="5" customWidth="1"/>
    <col min="3" max="3" width="17.7109375" style="5" customWidth="1"/>
    <col min="4" max="4" width="16.7109375" style="5" customWidth="1"/>
    <col min="5" max="5" width="15.7109375" style="5" customWidth="1"/>
  </cols>
  <sheetData>
    <row r="1" spans="1:5">
      <c r="A1" s="11"/>
      <c r="B1" s="14"/>
      <c r="C1" s="14"/>
      <c r="D1" s="14"/>
      <c r="E1" s="14"/>
    </row>
    <row r="2" spans="1:5">
      <c r="A2" s="12" t="s">
        <v>561</v>
      </c>
      <c r="B2" s="12"/>
      <c r="C2" s="12"/>
      <c r="D2" s="12"/>
      <c r="E2" s="12"/>
    </row>
    <row r="3" spans="1:5">
      <c r="A3" s="11"/>
      <c r="B3" s="14"/>
      <c r="C3" s="14"/>
      <c r="D3" s="14"/>
      <c r="E3" s="14"/>
    </row>
    <row r="4" spans="1:5" ht="60">
      <c r="A4" s="8" t="s">
        <v>556</v>
      </c>
      <c r="B4" s="8" t="s">
        <v>562</v>
      </c>
      <c r="C4" s="8" t="s">
        <v>551</v>
      </c>
      <c r="D4" s="8" t="s">
        <v>552</v>
      </c>
      <c r="E4" s="8" t="s">
        <v>553</v>
      </c>
    </row>
    <row r="5" spans="1:5">
      <c r="A5" s="7" t="s">
        <v>516</v>
      </c>
      <c r="B5" s="7" t="s">
        <v>517</v>
      </c>
      <c r="C5" s="6">
        <v>5015729.88</v>
      </c>
      <c r="D5" s="6">
        <v>7166142.7699999996</v>
      </c>
      <c r="E5" s="6">
        <v>-2000412.89</v>
      </c>
    </row>
    <row r="6" spans="1:5" ht="30">
      <c r="A6" s="7" t="s">
        <v>518</v>
      </c>
      <c r="B6" s="7" t="s">
        <v>519</v>
      </c>
      <c r="C6" s="6">
        <v>-1050000</v>
      </c>
      <c r="D6" s="6">
        <v>0</v>
      </c>
      <c r="E6" s="6">
        <v>-1050000</v>
      </c>
    </row>
    <row r="7" spans="1:5" ht="30">
      <c r="A7" s="7" t="s">
        <v>520</v>
      </c>
      <c r="B7" s="7" t="s">
        <v>521</v>
      </c>
      <c r="C7" s="6">
        <v>-1050000</v>
      </c>
      <c r="D7" s="6">
        <v>0</v>
      </c>
      <c r="E7" s="6">
        <v>-1050000</v>
      </c>
    </row>
    <row r="8" spans="1:5" ht="45">
      <c r="A8" s="7" t="s">
        <v>522</v>
      </c>
      <c r="B8" s="7" t="s">
        <v>523</v>
      </c>
      <c r="C8" s="6">
        <v>-1050000</v>
      </c>
      <c r="D8" s="6">
        <v>0</v>
      </c>
      <c r="E8" s="6">
        <v>-1050000</v>
      </c>
    </row>
    <row r="9" spans="1:5" ht="45">
      <c r="A9" s="7" t="s">
        <v>524</v>
      </c>
      <c r="B9" s="7" t="s">
        <v>525</v>
      </c>
      <c r="C9" s="6">
        <v>-1050000</v>
      </c>
      <c r="D9" s="6">
        <v>0</v>
      </c>
      <c r="E9" s="6">
        <v>-1050000</v>
      </c>
    </row>
    <row r="10" spans="1:5" ht="60">
      <c r="A10" s="7" t="s">
        <v>526</v>
      </c>
      <c r="B10" s="7" t="s">
        <v>527</v>
      </c>
      <c r="C10" s="6">
        <v>-1050000</v>
      </c>
      <c r="D10" s="6">
        <v>0</v>
      </c>
      <c r="E10" s="6">
        <v>-1050000</v>
      </c>
    </row>
    <row r="11" spans="1:5">
      <c r="A11" s="7" t="s">
        <v>528</v>
      </c>
      <c r="B11" s="7" t="s">
        <v>519</v>
      </c>
      <c r="C11" s="6">
        <v>6065729.8799999999</v>
      </c>
      <c r="D11" s="6">
        <v>7166142.7699999996</v>
      </c>
      <c r="E11" s="6">
        <v>-950412.89</v>
      </c>
    </row>
    <row r="12" spans="1:5" ht="30">
      <c r="A12" s="7" t="s">
        <v>529</v>
      </c>
      <c r="B12" s="7" t="s">
        <v>530</v>
      </c>
      <c r="C12" s="6">
        <v>6065729.8799999999</v>
      </c>
      <c r="D12" s="6">
        <v>7166142.7699999996</v>
      </c>
      <c r="E12" s="6">
        <v>-950412.89</v>
      </c>
    </row>
    <row r="13" spans="1:5">
      <c r="A13" s="7" t="s">
        <v>531</v>
      </c>
      <c r="B13" s="7" t="s">
        <v>532</v>
      </c>
      <c r="C13" s="6">
        <v>-1208588699.0699999</v>
      </c>
      <c r="D13" s="6">
        <v>-721982220.45000005</v>
      </c>
      <c r="E13" s="10" t="s">
        <v>515</v>
      </c>
    </row>
    <row r="14" spans="1:5">
      <c r="A14" s="7" t="s">
        <v>533</v>
      </c>
      <c r="B14" s="7" t="s">
        <v>534</v>
      </c>
      <c r="C14" s="6">
        <v>-1208588699.0699999</v>
      </c>
      <c r="D14" s="6">
        <v>-721982220.45000005</v>
      </c>
      <c r="E14" s="10" t="s">
        <v>515</v>
      </c>
    </row>
    <row r="15" spans="1:5" ht="30">
      <c r="A15" s="7" t="s">
        <v>535</v>
      </c>
      <c r="B15" s="7" t="s">
        <v>536</v>
      </c>
      <c r="C15" s="6">
        <v>-1208588699.0699999</v>
      </c>
      <c r="D15" s="6">
        <v>-721982220.45000005</v>
      </c>
      <c r="E15" s="10" t="s">
        <v>515</v>
      </c>
    </row>
    <row r="16" spans="1:5" ht="30">
      <c r="A16" s="7" t="s">
        <v>537</v>
      </c>
      <c r="B16" s="7" t="s">
        <v>538</v>
      </c>
      <c r="C16" s="6">
        <v>-1208588699.0699999</v>
      </c>
      <c r="D16" s="6">
        <v>-721982220.45000005</v>
      </c>
      <c r="E16" s="10" t="s">
        <v>515</v>
      </c>
    </row>
    <row r="17" spans="1:5">
      <c r="A17" s="7" t="s">
        <v>539</v>
      </c>
      <c r="B17" s="7" t="s">
        <v>540</v>
      </c>
      <c r="C17" s="6">
        <v>1214654428.95</v>
      </c>
      <c r="D17" s="6">
        <v>729148363.22000003</v>
      </c>
      <c r="E17" s="10" t="s">
        <v>515</v>
      </c>
    </row>
    <row r="18" spans="1:5">
      <c r="A18" s="7" t="s">
        <v>541</v>
      </c>
      <c r="B18" s="7" t="s">
        <v>542</v>
      </c>
      <c r="C18" s="6">
        <v>1214654428.95</v>
      </c>
      <c r="D18" s="6">
        <v>729148363.22000003</v>
      </c>
      <c r="E18" s="10" t="s">
        <v>515</v>
      </c>
    </row>
    <row r="19" spans="1:5" ht="30">
      <c r="A19" s="7" t="s">
        <v>543</v>
      </c>
      <c r="B19" s="7" t="s">
        <v>544</v>
      </c>
      <c r="C19" s="6">
        <v>1214654428.95</v>
      </c>
      <c r="D19" s="6">
        <v>729148363.22000003</v>
      </c>
      <c r="E19" s="10" t="s">
        <v>515</v>
      </c>
    </row>
    <row r="20" spans="1:5" ht="30">
      <c r="A20" s="7" t="s">
        <v>545</v>
      </c>
      <c r="B20" s="7" t="s">
        <v>546</v>
      </c>
      <c r="C20" s="6">
        <v>1214654428.95</v>
      </c>
      <c r="D20" s="6">
        <v>729148363.22000003</v>
      </c>
      <c r="E20" s="10" t="s">
        <v>515</v>
      </c>
    </row>
  </sheetData>
  <mergeCells count="3">
    <mergeCell ref="A1:E1"/>
    <mergeCell ref="A3:E3"/>
    <mergeCell ref="A2:E2"/>
  </mergeCells>
  <pageMargins left="0.69999998807907104" right="0.69999998807907104" top="0.75" bottom="0.75" header="0.30000001192092896" footer="0.30000001192092896"/>
  <pageSetup fitToHeight="0" errors="blank"/>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vt:lpstr>
      <vt:lpstr>расх</vt:lpstr>
      <vt:lpstr>ист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Намсараевна-ПК\Намсараевна</dc:creator>
  <cp:lastModifiedBy>КСП</cp:lastModifiedBy>
  <dcterms:created xsi:type="dcterms:W3CDTF">2024-10-14T06:03:02Z</dcterms:created>
  <dcterms:modified xsi:type="dcterms:W3CDTF">2024-10-24T08:05:37Z</dcterms:modified>
</cp:coreProperties>
</file>