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риложение 9" sheetId="8" r:id="rId1"/>
    <sheet name="Приложение 10" sheetId="13" r:id="rId2"/>
  </sheets>
  <definedNames>
    <definedName name="_xlnm._FilterDatabase" localSheetId="1" hidden="1">'Приложение 10'!$A$7:$H$394</definedName>
    <definedName name="_xlnm._FilterDatabase" localSheetId="0" hidden="1">'Приложение 9'!$A$10:$G$397</definedName>
  </definedNames>
  <calcPr calcId="125725"/>
</workbook>
</file>

<file path=xl/calcChain.xml><?xml version="1.0" encoding="utf-8"?>
<calcChain xmlns="http://schemas.openxmlformats.org/spreadsheetml/2006/main">
  <c r="G216" i="13"/>
  <c r="G177" s="1"/>
  <c r="G394" s="1"/>
  <c r="G217"/>
  <c r="G110" i="8"/>
  <c r="G49"/>
  <c r="G48" s="1"/>
  <c r="G11" s="1"/>
  <c r="G10" s="1"/>
  <c r="H394" i="13"/>
  <c r="G397" i="8" l="1"/>
</calcChain>
</file>

<file path=xl/sharedStrings.xml><?xml version="1.0" encoding="utf-8"?>
<sst xmlns="http://schemas.openxmlformats.org/spreadsheetml/2006/main" count="3619" uniqueCount="369">
  <si>
    <t>Иные межбюджетные трансферты</t>
  </si>
  <si>
    <t>Дотации на выравнивание бюджетной обеспеченности</t>
  </si>
  <si>
    <t>Наименование показателя</t>
  </si>
  <si>
    <t>Коды ведомственной классификации</t>
  </si>
  <si>
    <t>Код ведомства</t>
  </si>
  <si>
    <t>РЗ, ПР</t>
  </si>
  <si>
    <t>ЦСР</t>
  </si>
  <si>
    <t>2025 год</t>
  </si>
  <si>
    <t>2026 год</t>
  </si>
  <si>
    <t>2027 год</t>
  </si>
  <si>
    <t xml:space="preserve">    Учреждение: Администрация муниципального района "Агинский район" Забайкальского края</t>
  </si>
  <si>
    <t>902</t>
  </si>
  <si>
    <t xml:space="preserve">      ОБЩЕГОСУДАРСТВЕННЫЕ ВОПРОСЫ</t>
  </si>
  <si>
    <t>0100</t>
  </si>
  <si>
    <t xml:space="preserve">          Глава муниципального образования</t>
  </si>
  <si>
    <t>0102</t>
  </si>
  <si>
    <t>0000020300</t>
  </si>
  <si>
    <t xml:space="preserve">          Центральный аппарат</t>
  </si>
  <si>
    <t>0103</t>
  </si>
  <si>
    <t>0000020400</t>
  </si>
  <si>
    <t>Совет</t>
  </si>
  <si>
    <t>0000021100</t>
  </si>
  <si>
    <t>0104</t>
  </si>
  <si>
    <t>Центральный аппарат</t>
  </si>
  <si>
    <t>0000020402</t>
  </si>
  <si>
    <t xml:space="preserve">          Осуществление государственных полномочий   в сфере государственного управления охраной труда</t>
  </si>
  <si>
    <t>0000079206</t>
  </si>
  <si>
    <t xml:space="preserve">          Осуществление  государственного полномочия  по созданию  административных комиссий</t>
  </si>
  <si>
    <t>0000079207</t>
  </si>
  <si>
    <t>Единая субвенция</t>
  </si>
  <si>
    <t>0000079202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</si>
  <si>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</si>
  <si>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</si>
  <si>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0000051200</t>
  </si>
  <si>
    <t>Резервные фонды муниципальных образований</t>
  </si>
  <si>
    <t>0111</t>
  </si>
  <si>
    <t>0000070050</t>
  </si>
  <si>
    <t>Учреждения по обеспечению хозяйственного обслуживания</t>
  </si>
  <si>
    <t>0113</t>
  </si>
  <si>
    <t>0000093990</t>
  </si>
  <si>
    <t xml:space="preserve">      НАЦИОНАЛЬНАЯ ОБОРОНА</t>
  </si>
  <si>
    <t>0200</t>
  </si>
  <si>
    <t xml:space="preserve">          Подготовка населения и организаций к действиям в чрезвычайной ситуации в мирное и военное время</t>
  </si>
  <si>
    <t>0204</t>
  </si>
  <si>
    <t>0000021901</t>
  </si>
  <si>
    <t xml:space="preserve">  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</si>
  <si>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</si>
  <si>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</si>
  <si>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</si>
  <si>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0000024799</t>
  </si>
  <si>
    <t>РЦП "Профилактика правонарушений на территории муниципального района "Агинский район"</t>
  </si>
  <si>
    <t>0314</t>
  </si>
  <si>
    <t>0000079511</t>
  </si>
  <si>
    <t xml:space="preserve">      НАЦИОНАЛЬНАЯ ЭКОНОМИКА</t>
  </si>
  <si>
    <t>0400</t>
  </si>
  <si>
    <t>0405</t>
  </si>
  <si>
    <t>Организация проведения мероприятий по содержанию безнадзорных животных</t>
  </si>
  <si>
    <t>0000077265</t>
  </si>
  <si>
    <t>Реализация мероприятий на проведение кадастровых работ</t>
  </si>
  <si>
    <t>0000077267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</si>
  <si>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</si>
  <si>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0000079265</t>
  </si>
  <si>
    <t>РЦП "Развитие агропромышленного комплекса муниципального района "Агинский район"</t>
  </si>
  <si>
    <t>0000079505</t>
  </si>
  <si>
    <t>Муниципальный дорожный фонд</t>
  </si>
  <si>
    <t>0409</t>
  </si>
  <si>
    <t>0000031522</t>
  </si>
  <si>
    <t>Субсидия на проведение комплексных кадастровых работ</t>
  </si>
  <si>
    <t>0412</t>
  </si>
  <si>
    <t>00000L5110</t>
  </si>
  <si>
    <t xml:space="preserve">      СОЦИАЛЬНАЯ ПОЛИТИКА</t>
  </si>
  <si>
    <t>1000</t>
  </si>
  <si>
    <t xml:space="preserve">          Доплаты к пенсиям муниципальных служащих муниципального района "Агинский район"</t>
  </si>
  <si>
    <t>1001</t>
  </si>
  <si>
    <t>0000049101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</si>
  <si>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</si>
  <si>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1003</t>
  </si>
  <si>
    <t>00000L5764</t>
  </si>
  <si>
    <t>РЦП "Поддержка социально ориентированных некоммерческих организаций в муниципальном районе "Агинский район"</t>
  </si>
  <si>
    <t>1006</t>
  </si>
  <si>
    <t>0000079504</t>
  </si>
  <si>
    <t xml:space="preserve">РЦП "Развитие социальной сферы в МР " Агинский район" </t>
  </si>
  <si>
    <t>0000079506</t>
  </si>
  <si>
    <t xml:space="preserve">    Учреждение: Комитет по финансам администрации муниципального района "Агинский район"</t>
  </si>
  <si>
    <t>0106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</si>
  <si>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</si>
  <si>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>0000079216</t>
  </si>
  <si>
    <t>Субсидия на строительство, реконструкцию, ремонт автодорог</t>
  </si>
  <si>
    <t>00000S4317</t>
  </si>
  <si>
    <t xml:space="preserve">          РЦП "Развитие экономического потенциала муниципального района "Агинский район" </t>
  </si>
  <si>
    <t>0000079514</t>
  </si>
  <si>
    <t xml:space="preserve">  ЖИЛИЩНО-КОММУНАЛЬНОЕ ХОЗЯЙСТВО</t>
  </si>
  <si>
    <t>0500</t>
  </si>
  <si>
    <t xml:space="preserve">  Субсидии на софинансирование капитальных вложений в объекты государственной (муниципальной) собственности</t>
  </si>
  <si>
    <t>0502</t>
  </si>
  <si>
    <t>00000S4905</t>
  </si>
  <si>
    <t>Реализация мероприятий по проведению капитального ремонта жилых помещений отдельных категорий граждан</t>
  </si>
  <si>
    <t>0503</t>
  </si>
  <si>
    <t>0000074927</t>
  </si>
  <si>
    <t>CОЦИАЛЬНАЯ ПОЛИТИКА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</si>
  <si>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</si>
  <si>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0000074505</t>
  </si>
  <si>
    <t xml:space="preserve">  ФИЗИЧЕСКАЯ КУЛЬТУРА И СПОРТ</t>
  </si>
  <si>
    <t>1100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</si>
  <si>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</si>
  <si>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904</t>
  </si>
  <si>
    <t>1102</t>
  </si>
  <si>
    <t>000005505М</t>
  </si>
  <si>
    <t>00000Ц505М</t>
  </si>
  <si>
    <t xml:space="preserve">        Обслуживание государственного внутреннего и муниципального долга</t>
  </si>
  <si>
    <t>1300</t>
  </si>
  <si>
    <t>1301</t>
  </si>
  <si>
    <t>0000006065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</si>
  <si>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</si>
  <si>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</si>
  <si>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    Дотация на выравнивание бюджетной обеспеченности поселений из районного ФФП</t>
  </si>
  <si>
    <t>1401</t>
  </si>
  <si>
    <t>0000051603</t>
  </si>
  <si>
    <t xml:space="preserve">          Дотация на выравнивание бюджетной обеспеченности поселений за счет краевого ФФП</t>
  </si>
  <si>
    <t>0000078060</t>
  </si>
  <si>
    <t xml:space="preserve">          Дотация на поддержку мер по обеспечению сбалансированности бюджетов поселений</t>
  </si>
  <si>
    <t>1403</t>
  </si>
  <si>
    <t>0000051702</t>
  </si>
  <si>
    <t>Субвенция по переданным полномочиям</t>
  </si>
  <si>
    <t>0000051703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</si>
  <si>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</si>
  <si>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</si>
  <si>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 xml:space="preserve">    Учреждение: КСП муниципального района "Агинский район"</t>
  </si>
  <si>
    <t>0000020401</t>
  </si>
  <si>
    <t>Руководитель контрольного органа муниципального образования и его заместители</t>
  </si>
  <si>
    <t>0000022400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</si>
  <si>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</si>
  <si>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НАЦИОНАЛЬНАЯ ЭКОНОМИКА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</si>
  <si>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</si>
  <si>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0000079227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</si>
  <si>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</si>
  <si>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0000079502</t>
  </si>
  <si>
    <t xml:space="preserve">      ЖИЛИЩНО-КОММУНАЛЬНОЕ ХОЗЯЙСТВО</t>
  </si>
  <si>
    <t>0505</t>
  </si>
  <si>
    <t xml:space="preserve">      ОБРАЗОВАНИЕ</t>
  </si>
  <si>
    <t>0700</t>
  </si>
  <si>
    <t xml:space="preserve">          Детские дошкольные учреждения</t>
  </si>
  <si>
    <t>0701</t>
  </si>
  <si>
    <t>0000042099</t>
  </si>
  <si>
    <t xml:space="preserve">          Школы-детские сады, школы начальные, неполные средние и средние 
</t>
  </si>
  <si>
    <t>0702</t>
  </si>
  <si>
    <t>0000042199</t>
  </si>
  <si>
    <t xml:space="preserve">          Учреждения по внешкольной работе с детьми (РОК)</t>
  </si>
  <si>
    <t>0703</t>
  </si>
  <si>
    <t>0000042398</t>
  </si>
  <si>
    <t xml:space="preserve">          Учреждения по внешкольной работе с детьми (РОО)</t>
  </si>
  <si>
    <t>0000042399</t>
  </si>
  <si>
    <t xml:space="preserve">          Учреждения, обеспечивающие предоставление услуг в сфере образования 
</t>
  </si>
  <si>
    <t>0709</t>
  </si>
  <si>
    <t>0000043599</t>
  </si>
  <si>
    <t xml:space="preserve">      КУЛЬТУРА, КИНЕМАТОГРАФИЯ, СРЕДСТВА МАССОВОЙ ИНФОРМАЦИИ</t>
  </si>
  <si>
    <t>0800</t>
  </si>
  <si>
    <t xml:space="preserve">          Учреждения культуры и мероприятия в сфере культуры и кинематографии 
</t>
  </si>
  <si>
    <t>0801</t>
  </si>
  <si>
    <t>0000044099</t>
  </si>
  <si>
    <t xml:space="preserve">          Библиотеки</t>
  </si>
  <si>
    <t>0000044299</t>
  </si>
  <si>
    <t>Реализация мероприятий по обеспечению жильем молодых семей</t>
  </si>
  <si>
    <t>1004</t>
  </si>
  <si>
    <t>00000L4970</t>
  </si>
  <si>
    <t>Учреждение: Муниципальное казенное учреждение"Центр бухгалтерского учета"</t>
  </si>
  <si>
    <t>ОБЩЕГОСУДАРСТВЕННЫЕ ВОПРОСЫ</t>
  </si>
  <si>
    <t>Выполнение функций органами местного самоуправления</t>
  </si>
  <si>
    <t>0000093991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</si>
  <si>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</si>
  <si>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 xml:space="preserve">ОБРАЗОВАНИЕ </t>
  </si>
  <si>
    <t>РЦП "Реализация молодежной политики в МР "Агинский район"</t>
  </si>
  <si>
    <t>0707</t>
  </si>
  <si>
    <t>0000079513</t>
  </si>
  <si>
    <t>Реализация мероприятий по укреплению единства российской нации и этнокультурному развитию народов России</t>
  </si>
  <si>
    <t>00000L5160</t>
  </si>
  <si>
    <t>0804</t>
  </si>
  <si>
    <t>РЦП" Сохранение и развитие культуры"</t>
  </si>
  <si>
    <t>0000079512</t>
  </si>
  <si>
    <t>Мероприятия в области здравоохранения, спорта и физической культуры, туризма</t>
  </si>
  <si>
    <t>0000051297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</si>
  <si>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</si>
  <si>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</si>
  <si>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РЦП "Содействие занятости населения в муниципальном районе "Агинский район" </t>
  </si>
  <si>
    <t>0401</t>
  </si>
  <si>
    <t>0000079510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</si>
  <si>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</si>
  <si>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0000071201</t>
  </si>
  <si>
    <t>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осваивающимими образовательные программы в муниципальных дошкольных образовательных организациях Забайкальс</t>
  </si>
  <si>
    <t>0000071231</t>
  </si>
  <si>
    <t>Разработка проектно-сметной документации для капитального ремонта образовательных организаций</t>
  </si>
  <si>
    <t>0000071448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</si>
  <si>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</si>
  <si>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</si>
  <si>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>0000071218</t>
  </si>
  <si>
    <t>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</si>
  <si>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0000071219</t>
  </si>
  <si>
    <t>РЦП "Развитие системы образования "</t>
  </si>
  <si>
    <t>0000079509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</si>
  <si>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</si>
  <si>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00000S1445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</si>
  <si>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</si>
  <si>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00000S1446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</si>
  <si>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</si>
  <si>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</si>
  <si>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</si>
  <si>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0000071030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</si>
  <si>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</si>
  <si>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00000L3040</t>
  </si>
  <si>
    <t>Реализация мероприятий по модернизации школьных систем образования</t>
  </si>
  <si>
    <t>00000L7500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</si>
  <si>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</si>
  <si>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000E250970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</si>
  <si>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</si>
  <si>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000EB51790</t>
  </si>
  <si>
    <t>Персонифицированное финансирование дополнительного образования детей</t>
  </si>
  <si>
    <t>0000042397</t>
  </si>
  <si>
    <t xml:space="preserve">          Субсидии бюджетным учреждениям в части увеличения тарифной ставки (должностного оклада) на 25 %</t>
  </si>
  <si>
    <t>00000S1101</t>
  </si>
  <si>
    <t>Организация летнего отдыха детей</t>
  </si>
  <si>
    <t>0000071432</t>
  </si>
  <si>
    <t xml:space="preserve">          Централизованная бухгалтерия отдела образования муниципального района "Агинский район"</t>
  </si>
  <si>
    <t>0000045298</t>
  </si>
  <si>
    <t xml:space="preserve">          Методический кабинет отдела образования муниципального района "Агинский район"</t>
  </si>
  <si>
    <t>0000045299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</si>
  <si>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</si>
  <si>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0000079211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</si>
  <si>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</si>
  <si>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</si>
  <si>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</si>
  <si>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</si>
  <si>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Ежемесячные денежные средства на содержание детей-сирот и детей, оставшихся без попечения родителей , в приемных семьях</t>
  </si>
  <si>
    <t>0000072411</t>
  </si>
  <si>
    <t xml:space="preserve">Назначения и выплата вознаграждения приемным родителям </t>
  </si>
  <si>
    <t>0000072421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</si>
  <si>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</si>
  <si>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>0000072431</t>
  </si>
  <si>
    <t>Всего расходов:</t>
  </si>
  <si>
    <t>ВР</t>
  </si>
  <si>
    <t>Доп. класс</t>
  </si>
  <si>
    <t xml:space="preserve">        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</si>
  <si>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</si>
  <si>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121</t>
  </si>
  <si>
    <t>211</t>
  </si>
  <si>
    <t xml:space="preserve">  Иные выплаты персоналу государственных (муниципальных) органов, за исключением фонда оплаты труда</t>
  </si>
  <si>
    <t>122</t>
  </si>
  <si>
    <t>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</si>
  <si>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</si>
  <si>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</si>
  <si>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</si>
  <si>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</si>
  <si>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выплаты персоналу государственных (муниципальных) органов, за исключением фонда оплаты труда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</si>
  <si>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</si>
  <si>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</si>
  <si>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Прочая закупка товаров, работ и услуг для муниципальных нужд</t>
  </si>
  <si>
    <t>244</t>
  </si>
  <si>
    <t>226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</si>
  <si>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</si>
  <si>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Прочая закупка товаров, работ и услуг для муниципальных нужд</t>
  </si>
  <si>
    <t>340</t>
  </si>
  <si>
    <t>Судебная система</t>
  </si>
  <si>
    <t>Резервные фонды</t>
  </si>
  <si>
    <t>Резервные средства</t>
  </si>
  <si>
    <t>870</t>
  </si>
  <si>
    <t>290</t>
  </si>
  <si>
    <t>Другие общегосударственные расходы</t>
  </si>
  <si>
    <t>Фонд оплаты труда учреждений</t>
  </si>
  <si>
    <t>111</t>
  </si>
  <si>
    <t xml:space="preserve">  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</si>
  <si>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</si>
  <si>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</t>
  </si>
  <si>
    <t>119</t>
  </si>
  <si>
    <t>221</t>
  </si>
  <si>
    <t>225</t>
  </si>
  <si>
    <t>310</t>
  </si>
  <si>
    <t xml:space="preserve">  Иные выплаты населению</t>
  </si>
  <si>
    <t>360</t>
  </si>
  <si>
    <t>МАУ ЦМТО</t>
  </si>
  <si>
    <t>621</t>
  </si>
  <si>
    <t>241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</si>
  <si>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</si>
  <si>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</si>
  <si>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</si>
  <si>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</si>
  <si>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</si>
  <si>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</si>
  <si>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 xml:space="preserve">        Мобилизационная подготовка экономики</t>
  </si>
  <si>
    <t>РЦП "Обеспечение гражданами воин. обяз-ти в МР "Агинский район" по содействию отделу военного комиссариата в его мобилиз. работе в мирное время"</t>
  </si>
  <si>
    <t>0209</t>
  </si>
  <si>
    <t>0000079507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</si>
  <si>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</si>
  <si>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Другие вопросы в области национальной безопасности и правоохранительной деятельности</t>
  </si>
  <si>
    <t xml:space="preserve">  Сельское хозяйство и рыболовство</t>
  </si>
  <si>
    <t>Дорожное хозяйство (дорожные фонды)</t>
  </si>
  <si>
    <t xml:space="preserve">  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</si>
  <si>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</si>
  <si>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</si>
  <si>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 xml:space="preserve">        Пенсионное обеспечение</t>
  </si>
  <si>
    <t xml:space="preserve">            Пособия и компенсации гражданам и иные социальные выплаты, кроме публичных нормативных обязательств</t>
  </si>
  <si>
    <t>312</t>
  </si>
  <si>
    <t>263</t>
  </si>
  <si>
    <t>Социальное обеспечение населения</t>
  </si>
  <si>
    <t>Субсидии гражданам на приобретение жилья</t>
  </si>
  <si>
    <t>322</t>
  </si>
  <si>
    <t>262</t>
  </si>
  <si>
    <t xml:space="preserve">  Другие вопросы в области социальной политики
</t>
  </si>
  <si>
    <t>1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</si>
  <si>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</si>
  <si>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222</t>
  </si>
  <si>
    <t>ДРУГИЕ ОБЩЕГОСУДАРСТВЕННЫЕ ВОПРОСЫ</t>
  </si>
  <si>
    <t>Общеэкономические вопросы</t>
  </si>
  <si>
    <t>540</t>
  </si>
  <si>
    <t>251</t>
  </si>
  <si>
    <t xml:space="preserve">  Дорожное хозяйство (дорожные фонды)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</si>
  <si>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</si>
  <si>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       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</si>
  <si>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</si>
  <si>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</si>
  <si>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242</t>
  </si>
  <si>
    <t xml:space="preserve">  Коммунальное хозяйство</t>
  </si>
  <si>
    <t>Благоустройство</t>
  </si>
  <si>
    <t>Массовый спорт</t>
  </si>
  <si>
    <t xml:space="preserve">          Процентные платежи по муниципальному долгу</t>
  </si>
  <si>
    <t>730</t>
  </si>
  <si>
    <t>231</t>
  </si>
  <si>
    <t>511</t>
  </si>
  <si>
    <t>Прочие межбюджетные трансферты</t>
  </si>
  <si>
    <t>Иные дотации</t>
  </si>
  <si>
    <t>Субвенции</t>
  </si>
  <si>
    <t>Субсидии</t>
  </si>
  <si>
    <t>Другие общегосударственные вопросы</t>
  </si>
  <si>
    <t>Закупка энергетических ресурсов</t>
  </si>
  <si>
    <t>247</t>
  </si>
  <si>
    <t>223</t>
  </si>
  <si>
    <t xml:space="preserve">  Прочая закупка товаров, работ и услуг для обеспечения государственных (муниципальных) нужд</t>
  </si>
  <si>
    <t xml:space="preserve">        Другие вопросы в области жилищно-коммунального хозяйства</t>
  </si>
  <si>
    <t xml:space="preserve">        Дошкольное образование</t>
  </si>
  <si>
    <t xml:space="preserve">        Общее образование</t>
  </si>
  <si>
    <t>Дополнительное образование</t>
  </si>
  <si>
    <t xml:space="preserve">        Другие вопросы в области образования</t>
  </si>
  <si>
    <t xml:space="preserve">        Культура</t>
  </si>
  <si>
    <t xml:space="preserve">        Охрана семьи и детства</t>
  </si>
  <si>
    <t>Пособия, компенсации и иные социальные выплаты гражданам, кроме публичных нормативных обязательств</t>
  </si>
  <si>
    <t>Иные выплаты персоналу учреждений</t>
  </si>
  <si>
    <t xml:space="preserve">            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</si>
  <si>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</si>
  <si>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МОЛОДЕЖНАЯ ПОЛИТИКА И ОЗДОРОВЛЕНИЕ ДЕТЕЙ</t>
  </si>
  <si>
    <t>Субсидии бюджетным учреждениям на иные цели</t>
  </si>
  <si>
    <t>612</t>
  </si>
  <si>
    <t xml:space="preserve">  Другие вопросы в области культуры, кинематографии</t>
  </si>
  <si>
    <t>Премии и гранты</t>
  </si>
  <si>
    <t>350</t>
  </si>
  <si>
    <t xml:space="preserve">Уплата прочих налогов, сборов </t>
  </si>
  <si>
    <t xml:space="preserve">  Общеэкономические вопросы</t>
  </si>
  <si>
    <t xml:space="preserve">            Субсидии бюджетным учреждениям на иные цели</t>
  </si>
  <si>
    <t xml:space="preserve">  Прочая закупка товаров, работ и услуг для обеспечения государственных (муниципальных) нужд
</t>
  </si>
  <si>
    <t>0000071031</t>
  </si>
  <si>
    <t xml:space="preserve">  Субсидии бюджетным учреждениям на иные цели</t>
  </si>
  <si>
    <t>Дополнительное образование детей</t>
  </si>
  <si>
    <t xml:space="preserve">  Фонд оплаты труда учреждений</t>
  </si>
  <si>
    <t>321</t>
  </si>
  <si>
    <t xml:space="preserve">            Меры социальной поддержки населения по публичным нормативным обязательствам</t>
  </si>
  <si>
    <t>313</t>
  </si>
  <si>
    <t>323</t>
  </si>
  <si>
    <t>ПРИЛОЖЕНИЕ 10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</si>
  <si>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2025 год</t>
  </si>
  <si>
    <t>ПРИЛОЖЕНИЕ 9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</t>
  </si>
  <si>
    <t>(тыс.руб.)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</si>
  <si>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плановый период 2026-2027 годов</t>
  </si>
</sst>
</file>

<file path=xl/styles.xml><?xml version="1.0" encoding="utf-8"?>
<styleSheet xmlns="http://schemas.openxmlformats.org/spreadsheetml/2006/main">
  <numFmts count="7">
    <numFmt numFmtId="164" formatCode="_-* #,##0.0_р_._-;\-* #,##0.0_р_._-;_-* &quot;-&quot;?????_р_._-;_-@"/>
    <numFmt numFmtId="165" formatCode="_-* #,##0.000_р_._-;\-* #,##0.000_р_._-;_-* &quot;-&quot;?????_р_._-;_-@"/>
    <numFmt numFmtId="166" formatCode="_-* #\ ##0.000_р_._-;\-* #\ ##0.000_р_._-;_-* &quot;-&quot;?????_р_._-;_-@"/>
    <numFmt numFmtId="167" formatCode="#,##0.00_ ;\-#,##0.00\ "/>
    <numFmt numFmtId="168" formatCode="_-* #,##0.00_р_._-;\-* #,##0.00_р_._-;_-* &quot;-&quot;?????_р_._-;_-@"/>
    <numFmt numFmtId="169" formatCode="_-* #,##0.000_р_._-;\-* #,##0.000_р_._-;_-* &quot;-&quot;???_р_._-;_-@"/>
    <numFmt numFmtId="170" formatCode="0.000"/>
  </numFmts>
  <fonts count="20">
    <font>
      <sz val="10"/>
      <color rgb="FF000000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Arimo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8"/>
    <xf numFmtId="0" fontId="16" fillId="0" borderId="8"/>
  </cellStyleXfs>
  <cellXfs count="180">
    <xf numFmtId="0" fontId="0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wrapText="1"/>
    </xf>
    <xf numFmtId="49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/>
    <xf numFmtId="164" fontId="1" fillId="3" borderId="8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8" xfId="0" applyFont="1" applyFill="1" applyBorder="1"/>
    <xf numFmtId="0" fontId="9" fillId="4" borderId="1" xfId="0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vertical="center" shrinkToFit="1"/>
    </xf>
    <xf numFmtId="165" fontId="9" fillId="4" borderId="1" xfId="0" applyNumberFormat="1" applyFont="1" applyFill="1" applyBorder="1"/>
    <xf numFmtId="0" fontId="10" fillId="3" borderId="8" xfId="0" applyFont="1" applyFill="1" applyBorder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165" fontId="5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/>
    </xf>
    <xf numFmtId="165" fontId="1" fillId="3" borderId="1" xfId="0" applyNumberFormat="1" applyFont="1" applyFill="1" applyBorder="1"/>
    <xf numFmtId="0" fontId="6" fillId="2" borderId="1" xfId="0" applyFont="1" applyFill="1" applyBorder="1"/>
    <xf numFmtId="49" fontId="1" fillId="2" borderId="17" xfId="0" applyNumberFormat="1" applyFont="1" applyFill="1" applyBorder="1" applyAlignment="1">
      <alignment horizontal="center"/>
    </xf>
    <xf numFmtId="49" fontId="1" fillId="2" borderId="17" xfId="0" applyNumberFormat="1" applyFont="1" applyFill="1" applyBorder="1"/>
    <xf numFmtId="165" fontId="1" fillId="3" borderId="17" xfId="0" applyNumberFormat="1" applyFont="1" applyFill="1" applyBorder="1"/>
    <xf numFmtId="165" fontId="5" fillId="3" borderId="1" xfId="0" applyNumberFormat="1" applyFont="1" applyFill="1" applyBorder="1"/>
    <xf numFmtId="49" fontId="1" fillId="0" borderId="1" xfId="0" applyNumberFormat="1" applyFont="1" applyBorder="1" applyAlignment="1">
      <alignment vertical="center" shrinkToFit="1"/>
    </xf>
    <xf numFmtId="0" fontId="5" fillId="3" borderId="1" xfId="0" applyFont="1" applyFill="1" applyBorder="1"/>
    <xf numFmtId="0" fontId="1" fillId="3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vertical="center" shrinkToFit="1"/>
    </xf>
    <xf numFmtId="0" fontId="1" fillId="2" borderId="18" xfId="0" applyFont="1" applyFill="1" applyBorder="1" applyAlignment="1">
      <alignment vertical="top"/>
    </xf>
    <xf numFmtId="49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/>
    <xf numFmtId="165" fontId="5" fillId="2" borderId="1" xfId="0" applyNumberFormat="1" applyFont="1" applyFill="1" applyBorder="1" applyAlignment="1">
      <alignment horizontal="center"/>
    </xf>
    <xf numFmtId="0" fontId="11" fillId="2" borderId="8" xfId="0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shrinkToFit="1"/>
    </xf>
    <xf numFmtId="49" fontId="1" fillId="3" borderId="1" xfId="0" applyNumberFormat="1" applyFont="1" applyFill="1" applyBorder="1" applyAlignment="1">
      <alignment vertical="center" shrinkToFit="1"/>
    </xf>
    <xf numFmtId="0" fontId="12" fillId="3" borderId="8" xfId="0" applyFont="1" applyFill="1" applyBorder="1"/>
    <xf numFmtId="0" fontId="6" fillId="0" borderId="1" xfId="0" applyFont="1" applyBorder="1" applyAlignment="1">
      <alignment horizontal="left" vertical="center" wrapText="1"/>
    </xf>
    <xf numFmtId="0" fontId="13" fillId="3" borderId="8" xfId="0" applyFont="1" applyFill="1" applyBorder="1"/>
    <xf numFmtId="0" fontId="1" fillId="0" borderId="2" xfId="0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1" fillId="3" borderId="10" xfId="0" applyFont="1" applyFill="1" applyBorder="1"/>
    <xf numFmtId="0" fontId="6" fillId="0" borderId="2" xfId="0" applyFont="1" applyBorder="1" applyAlignment="1">
      <alignment horizontal="left" wrapText="1"/>
    </xf>
    <xf numFmtId="165" fontId="1" fillId="3" borderId="10" xfId="0" applyNumberFormat="1" applyFont="1" applyFill="1" applyBorder="1"/>
    <xf numFmtId="0" fontId="3" fillId="3" borderId="8" xfId="0" applyFont="1" applyFill="1" applyBorder="1"/>
    <xf numFmtId="0" fontId="6" fillId="0" borderId="1" xfId="0" applyFont="1" applyBorder="1" applyAlignment="1">
      <alignment vertical="top"/>
    </xf>
    <xf numFmtId="49" fontId="1" fillId="0" borderId="6" xfId="0" applyNumberFormat="1" applyFont="1" applyBorder="1" applyAlignment="1">
      <alignment horizontal="center"/>
    </xf>
    <xf numFmtId="49" fontId="1" fillId="0" borderId="6" xfId="0" applyNumberFormat="1" applyFont="1" applyBorder="1"/>
    <xf numFmtId="165" fontId="5" fillId="3" borderId="17" xfId="0" applyNumberFormat="1" applyFont="1" applyFill="1" applyBorder="1"/>
    <xf numFmtId="49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3" borderId="8" xfId="0" applyFont="1" applyFill="1" applyBorder="1"/>
    <xf numFmtId="166" fontId="9" fillId="4" borderId="1" xfId="0" applyNumberFormat="1" applyFont="1" applyFill="1" applyBorder="1"/>
    <xf numFmtId="166" fontId="5" fillId="3" borderId="1" xfId="0" applyNumberFormat="1" applyFont="1" applyFill="1" applyBorder="1"/>
    <xf numFmtId="166" fontId="1" fillId="0" borderId="1" xfId="0" applyNumberFormat="1" applyFont="1" applyBorder="1"/>
    <xf numFmtId="0" fontId="15" fillId="3" borderId="8" xfId="0" applyFont="1" applyFill="1" applyBorder="1"/>
    <xf numFmtId="0" fontId="12" fillId="4" borderId="1" xfId="0" applyFont="1" applyFill="1" applyBorder="1" applyAlignment="1">
      <alignment horizontal="left" vertical="center" wrapText="1"/>
    </xf>
    <xf numFmtId="0" fontId="9" fillId="3" borderId="8" xfId="0" applyFont="1" applyFill="1" applyBorder="1"/>
    <xf numFmtId="0" fontId="12" fillId="4" borderId="1" xfId="0" applyFont="1" applyFill="1" applyBorder="1" applyAlignment="1">
      <alignment horizontal="left"/>
    </xf>
    <xf numFmtId="49" fontId="9" fillId="4" borderId="17" xfId="0" applyNumberFormat="1" applyFont="1" applyFill="1" applyBorder="1" applyAlignment="1">
      <alignment horizontal="center"/>
    </xf>
    <xf numFmtId="49" fontId="9" fillId="4" borderId="17" xfId="0" applyNumberFormat="1" applyFont="1" applyFill="1" applyBorder="1"/>
    <xf numFmtId="165" fontId="9" fillId="4" borderId="17" xfId="0" applyNumberFormat="1" applyFont="1" applyFill="1" applyBorder="1"/>
    <xf numFmtId="0" fontId="5" fillId="0" borderId="1" xfId="0" applyFont="1" applyBorder="1" applyAlignment="1">
      <alignment horizontal="left"/>
    </xf>
    <xf numFmtId="49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/>
    <xf numFmtId="165" fontId="5" fillId="0" borderId="6" xfId="0" applyNumberFormat="1" applyFont="1" applyBorder="1"/>
    <xf numFmtId="0" fontId="1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/>
    <xf numFmtId="0" fontId="1" fillId="0" borderId="5" xfId="0" applyFont="1" applyBorder="1" applyAlignment="1">
      <alignment vertical="center" wrapText="1"/>
    </xf>
    <xf numFmtId="165" fontId="13" fillId="3" borderId="1" xfId="0" applyNumberFormat="1" applyFont="1" applyFill="1" applyBorder="1"/>
    <xf numFmtId="165" fontId="12" fillId="3" borderId="1" xfId="0" applyNumberFormat="1" applyFont="1" applyFill="1" applyBorder="1"/>
    <xf numFmtId="49" fontId="12" fillId="4" borderId="1" xfId="0" applyNumberFormat="1" applyFont="1" applyFill="1" applyBorder="1" applyAlignment="1">
      <alignment horizontal="center" vertical="center" shrinkToFit="1"/>
    </xf>
    <xf numFmtId="49" fontId="1" fillId="4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/>
    </xf>
    <xf numFmtId="166" fontId="1" fillId="3" borderId="1" xfId="0" applyNumberFormat="1" applyFont="1" applyFill="1" applyBorder="1"/>
    <xf numFmtId="167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168" fontId="4" fillId="0" borderId="1" xfId="0" applyNumberFormat="1" applyFont="1" applyBorder="1" applyAlignment="1">
      <alignment horizontal="center"/>
    </xf>
    <xf numFmtId="0" fontId="8" fillId="3" borderId="8" xfId="0" applyFont="1" applyFill="1" applyBorder="1"/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2" borderId="8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2" borderId="18" xfId="0" applyFont="1" applyFill="1" applyBorder="1" applyAlignment="1">
      <alignment horizontal="left" wrapText="1"/>
    </xf>
    <xf numFmtId="49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/>
    <xf numFmtId="0" fontId="1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0" fontId="1" fillId="3" borderId="1" xfId="0" applyFont="1" applyFill="1" applyBorder="1" applyAlignment="1"/>
    <xf numFmtId="0" fontId="5" fillId="2" borderId="18" xfId="0" applyFont="1" applyFill="1" applyBorder="1" applyAlignment="1"/>
    <xf numFmtId="49" fontId="5" fillId="2" borderId="10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/>
    <xf numFmtId="165" fontId="5" fillId="2" borderId="10" xfId="0" applyNumberFormat="1" applyFont="1" applyFill="1" applyBorder="1" applyAlignment="1">
      <alignment horizontal="right"/>
    </xf>
    <xf numFmtId="0" fontId="1" fillId="2" borderId="18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1" fillId="2" borderId="10" xfId="0" applyNumberFormat="1" applyFont="1" applyFill="1" applyBorder="1" applyAlignment="1"/>
    <xf numFmtId="0" fontId="5" fillId="3" borderId="17" xfId="0" applyFont="1" applyFill="1" applyBorder="1"/>
    <xf numFmtId="0" fontId="14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5" fontId="13" fillId="3" borderId="10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center" shrinkToFit="1"/>
    </xf>
    <xf numFmtId="0" fontId="1" fillId="0" borderId="11" xfId="0" applyFont="1" applyBorder="1" applyAlignment="1">
      <alignment horizontal="left" wrapText="1"/>
    </xf>
    <xf numFmtId="49" fontId="1" fillId="0" borderId="15" xfId="0" applyNumberFormat="1" applyFont="1" applyBorder="1" applyAlignment="1">
      <alignment horizontal="center"/>
    </xf>
    <xf numFmtId="0" fontId="14" fillId="2" borderId="7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/>
    </xf>
    <xf numFmtId="166" fontId="5" fillId="0" borderId="1" xfId="0" applyNumberFormat="1" applyFont="1" applyBorder="1"/>
    <xf numFmtId="166" fontId="1" fillId="0" borderId="1" xfId="0" applyNumberFormat="1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3" xfId="0" applyNumberFormat="1" applyFont="1" applyBorder="1" applyAlignment="1">
      <alignment vertical="center" shrinkToFit="1"/>
    </xf>
    <xf numFmtId="165" fontId="9" fillId="3" borderId="1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49" fontId="1" fillId="3" borderId="18" xfId="0" applyNumberFormat="1" applyFont="1" applyFill="1" applyBorder="1" applyAlignment="1">
      <alignment horizontal="center" vertical="center" shrinkToFit="1"/>
    </xf>
    <xf numFmtId="165" fontId="5" fillId="3" borderId="1" xfId="0" applyNumberFormat="1" applyFont="1" applyFill="1" applyBorder="1" applyAlignment="1"/>
    <xf numFmtId="169" fontId="1" fillId="3" borderId="1" xfId="0" applyNumberFormat="1" applyFont="1" applyFill="1" applyBorder="1" applyAlignment="1"/>
    <xf numFmtId="169" fontId="1" fillId="3" borderId="1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165" fontId="1" fillId="5" borderId="1" xfId="0" applyNumberFormat="1" applyFont="1" applyFill="1" applyBorder="1"/>
    <xf numFmtId="0" fontId="1" fillId="5" borderId="1" xfId="0" applyFont="1" applyFill="1" applyBorder="1"/>
    <xf numFmtId="0" fontId="0" fillId="6" borderId="0" xfId="0" applyFont="1" applyFill="1" applyAlignment="1"/>
    <xf numFmtId="170" fontId="1" fillId="5" borderId="1" xfId="0" applyNumberFormat="1" applyFont="1" applyFill="1" applyBorder="1" applyAlignment="1">
      <alignment horizontal="center"/>
    </xf>
    <xf numFmtId="166" fontId="1" fillId="5" borderId="1" xfId="0" applyNumberFormat="1" applyFont="1" applyFill="1" applyBorder="1"/>
    <xf numFmtId="0" fontId="1" fillId="0" borderId="8" xfId="1" applyFont="1" applyAlignment="1">
      <alignment horizontal="center" wrapText="1"/>
    </xf>
    <xf numFmtId="164" fontId="1" fillId="3" borderId="8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" fillId="0" borderId="8" xfId="1" applyFont="1" applyAlignment="1">
      <alignment wrapText="1"/>
    </xf>
    <xf numFmtId="0" fontId="1" fillId="0" borderId="8" xfId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8" fillId="0" borderId="12" xfId="0" applyFont="1" applyBorder="1"/>
    <xf numFmtId="0" fontId="18" fillId="0" borderId="14" xfId="0" applyFont="1" applyBorder="1"/>
    <xf numFmtId="0" fontId="19" fillId="0" borderId="0" xfId="0" applyFont="1" applyAlignment="1"/>
    <xf numFmtId="0" fontId="18" fillId="0" borderId="16" xfId="0" applyFont="1" applyBorder="1"/>
    <xf numFmtId="0" fontId="18" fillId="0" borderId="9" xfId="0" applyFont="1" applyBorder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A617"/>
  <sheetViews>
    <sheetView tabSelected="1" zoomScale="90" zoomScaleNormal="90" workbookViewId="0">
      <selection activeCell="A423" sqref="A423"/>
    </sheetView>
  </sheetViews>
  <sheetFormatPr defaultRowHeight="15" customHeight="1"/>
  <cols>
    <col min="1" max="1" width="60.5703125" customWidth="1"/>
    <col min="2" max="2" width="9.42578125" customWidth="1"/>
    <col min="3" max="3" width="10.140625" customWidth="1"/>
    <col min="4" max="4" width="16.7109375" customWidth="1"/>
    <col min="5" max="5" width="6.7109375" customWidth="1"/>
    <col min="6" max="6" width="13.42578125" customWidth="1"/>
    <col min="7" max="7" width="23.28515625" customWidth="1"/>
    <col min="8" max="27" width="8.85546875" customWidth="1"/>
  </cols>
  <sheetData>
    <row r="1" spans="1:27" ht="119.25" customHeight="1">
      <c r="A1" s="3"/>
      <c r="B1" s="6"/>
      <c r="C1" s="6"/>
      <c r="D1" s="5"/>
      <c r="E1" s="166" t="s">
        <v>366</v>
      </c>
      <c r="F1" s="166"/>
      <c r="G1" s="16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154" customFormat="1" ht="21.75" customHeight="1">
      <c r="A2" s="153"/>
      <c r="B2" s="6"/>
      <c r="C2" s="6"/>
      <c r="D2" s="5"/>
      <c r="E2" s="160"/>
      <c r="F2" s="160"/>
      <c r="G2" s="16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>
      <c r="A3" s="167" t="s">
        <v>365</v>
      </c>
      <c r="B3" s="168"/>
      <c r="C3" s="168"/>
      <c r="D3" s="168"/>
      <c r="E3" s="168"/>
      <c r="F3" s="168"/>
      <c r="G3" s="16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33" customHeight="1">
      <c r="A4" s="168"/>
      <c r="B4" s="168"/>
      <c r="C4" s="168"/>
      <c r="D4" s="168"/>
      <c r="E4" s="168"/>
      <c r="F4" s="168"/>
      <c r="G4" s="16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33" customHeight="1">
      <c r="A5" s="3"/>
      <c r="B5" s="5"/>
      <c r="C5" s="6"/>
      <c r="D5" s="5"/>
      <c r="E5" s="6"/>
      <c r="F5" s="6"/>
      <c r="G5" s="161" t="s">
        <v>367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>
      <c r="A6" s="169" t="s">
        <v>2</v>
      </c>
      <c r="B6" s="172" t="s">
        <v>3</v>
      </c>
      <c r="C6" s="173"/>
      <c r="D6" s="173"/>
      <c r="E6" s="173"/>
      <c r="F6" s="173"/>
      <c r="G6" s="17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9" customHeight="1">
      <c r="A7" s="170"/>
      <c r="B7" s="174"/>
      <c r="C7" s="175"/>
      <c r="D7" s="175"/>
      <c r="E7" s="175"/>
      <c r="F7" s="175"/>
      <c r="G7" s="17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75" hidden="1" customHeight="1">
      <c r="A8" s="170"/>
      <c r="B8" s="176"/>
      <c r="C8" s="177"/>
      <c r="D8" s="177"/>
      <c r="E8" s="177"/>
      <c r="F8" s="177"/>
      <c r="G8" s="17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39.75" customHeight="1">
      <c r="A9" s="171"/>
      <c r="B9" s="9" t="s">
        <v>4</v>
      </c>
      <c r="C9" s="9" t="s">
        <v>5</v>
      </c>
      <c r="D9" s="10" t="s">
        <v>6</v>
      </c>
      <c r="E9" s="9" t="s">
        <v>238</v>
      </c>
      <c r="F9" s="9" t="s">
        <v>239</v>
      </c>
      <c r="G9" s="95" t="s">
        <v>7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5.75" customHeight="1">
      <c r="A10" s="12" t="s">
        <v>10</v>
      </c>
      <c r="B10" s="13" t="s">
        <v>11</v>
      </c>
      <c r="C10" s="13"/>
      <c r="D10" s="14"/>
      <c r="E10" s="13"/>
      <c r="F10" s="22"/>
      <c r="G10" s="15">
        <f>G11+G69+G76+G97</f>
        <v>85041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5.75" customHeight="1">
      <c r="A11" s="17" t="s">
        <v>12</v>
      </c>
      <c r="B11" s="18" t="s">
        <v>11</v>
      </c>
      <c r="C11" s="18" t="s">
        <v>13</v>
      </c>
      <c r="D11" s="19"/>
      <c r="E11" s="18"/>
      <c r="F11" s="18"/>
      <c r="G11" s="20">
        <f>G12+G17+G25+G42+G45+G48</f>
        <v>52576.4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31.5" customHeight="1">
      <c r="A12" s="17" t="s">
        <v>240</v>
      </c>
      <c r="B12" s="18" t="s">
        <v>11</v>
      </c>
      <c r="C12" s="18" t="s">
        <v>15</v>
      </c>
      <c r="D12" s="19"/>
      <c r="E12" s="18"/>
      <c r="F12" s="18"/>
      <c r="G12" s="29">
        <v>1445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5.75" customHeight="1">
      <c r="A13" s="21" t="s">
        <v>14</v>
      </c>
      <c r="B13" s="22" t="s">
        <v>11</v>
      </c>
      <c r="C13" s="22" t="s">
        <v>15</v>
      </c>
      <c r="D13" s="23" t="s">
        <v>16</v>
      </c>
      <c r="E13" s="22"/>
      <c r="F13" s="22"/>
      <c r="G13" s="24">
        <v>1445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1.5" customHeight="1">
      <c r="A14" s="98" t="s">
        <v>241</v>
      </c>
      <c r="B14" s="22" t="s">
        <v>11</v>
      </c>
      <c r="C14" s="22" t="s">
        <v>15</v>
      </c>
      <c r="D14" s="23" t="s">
        <v>16</v>
      </c>
      <c r="E14" s="22" t="s">
        <v>242</v>
      </c>
      <c r="F14" s="22" t="s">
        <v>243</v>
      </c>
      <c r="G14" s="78">
        <v>1102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47.25" customHeight="1">
      <c r="A15" s="45" t="s">
        <v>244</v>
      </c>
      <c r="B15" s="22" t="s">
        <v>11</v>
      </c>
      <c r="C15" s="22" t="s">
        <v>15</v>
      </c>
      <c r="D15" s="23" t="s">
        <v>16</v>
      </c>
      <c r="E15" s="22" t="s">
        <v>245</v>
      </c>
      <c r="F15" s="22" t="s">
        <v>246</v>
      </c>
      <c r="G15" s="24">
        <v>10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47.25" customHeight="1">
      <c r="A16" s="61" t="s">
        <v>247</v>
      </c>
      <c r="B16" s="22" t="s">
        <v>11</v>
      </c>
      <c r="C16" s="22" t="s">
        <v>15</v>
      </c>
      <c r="D16" s="23" t="s">
        <v>16</v>
      </c>
      <c r="E16" s="22" t="s">
        <v>248</v>
      </c>
      <c r="F16" s="22" t="s">
        <v>249</v>
      </c>
      <c r="G16" s="78">
        <v>333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47.25" customHeight="1">
      <c r="A17" s="17" t="s">
        <v>250</v>
      </c>
      <c r="B17" s="18" t="s">
        <v>11</v>
      </c>
      <c r="C17" s="18" t="s">
        <v>18</v>
      </c>
      <c r="D17" s="19"/>
      <c r="E17" s="18"/>
      <c r="F17" s="18"/>
      <c r="G17" s="29">
        <v>756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5.75" customHeight="1">
      <c r="A18" s="21" t="s">
        <v>17</v>
      </c>
      <c r="B18" s="22" t="s">
        <v>11</v>
      </c>
      <c r="C18" s="22" t="s">
        <v>18</v>
      </c>
      <c r="D18" s="23" t="s">
        <v>19</v>
      </c>
      <c r="E18" s="22"/>
      <c r="F18" s="22"/>
      <c r="G18" s="24">
        <v>536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31.5" customHeight="1">
      <c r="A19" s="98" t="s">
        <v>241</v>
      </c>
      <c r="B19" s="22" t="s">
        <v>11</v>
      </c>
      <c r="C19" s="22" t="s">
        <v>18</v>
      </c>
      <c r="D19" s="23" t="s">
        <v>19</v>
      </c>
      <c r="E19" s="22" t="s">
        <v>242</v>
      </c>
      <c r="F19" s="22" t="s">
        <v>243</v>
      </c>
      <c r="G19" s="78">
        <v>404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47.25" customHeight="1">
      <c r="A20" s="21" t="s">
        <v>251</v>
      </c>
      <c r="B20" s="22" t="s">
        <v>11</v>
      </c>
      <c r="C20" s="22" t="s">
        <v>18</v>
      </c>
      <c r="D20" s="23" t="s">
        <v>19</v>
      </c>
      <c r="E20" s="22" t="s">
        <v>245</v>
      </c>
      <c r="F20" s="22" t="s">
        <v>246</v>
      </c>
      <c r="G20" s="24">
        <v>10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47.25" customHeight="1">
      <c r="A21" s="61" t="s">
        <v>247</v>
      </c>
      <c r="B21" s="22" t="s">
        <v>11</v>
      </c>
      <c r="C21" s="22" t="s">
        <v>18</v>
      </c>
      <c r="D21" s="23" t="s">
        <v>19</v>
      </c>
      <c r="E21" s="22" t="s">
        <v>248</v>
      </c>
      <c r="F21" s="22" t="s">
        <v>249</v>
      </c>
      <c r="G21" s="78">
        <v>122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47.25" customHeight="1">
      <c r="A22" s="25" t="s">
        <v>20</v>
      </c>
      <c r="B22" s="26" t="s">
        <v>11</v>
      </c>
      <c r="C22" s="26" t="s">
        <v>18</v>
      </c>
      <c r="D22" s="27" t="s">
        <v>21</v>
      </c>
      <c r="E22" s="26"/>
      <c r="F22" s="26"/>
      <c r="G22" s="28">
        <v>220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47.25" customHeight="1">
      <c r="A23" s="99" t="s">
        <v>252</v>
      </c>
      <c r="B23" s="100" t="s">
        <v>11</v>
      </c>
      <c r="C23" s="100" t="s">
        <v>18</v>
      </c>
      <c r="D23" s="101" t="s">
        <v>21</v>
      </c>
      <c r="E23" s="100" t="s">
        <v>253</v>
      </c>
      <c r="F23" s="100" t="s">
        <v>246</v>
      </c>
      <c r="G23" s="52">
        <v>200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47.25" customHeight="1">
      <c r="A24" s="85" t="s">
        <v>254</v>
      </c>
      <c r="B24" s="100" t="s">
        <v>11</v>
      </c>
      <c r="C24" s="100" t="s">
        <v>18</v>
      </c>
      <c r="D24" s="101" t="s">
        <v>21</v>
      </c>
      <c r="E24" s="100" t="s">
        <v>255</v>
      </c>
      <c r="F24" s="100" t="s">
        <v>256</v>
      </c>
      <c r="G24" s="52">
        <v>20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47.25" customHeight="1">
      <c r="A25" s="17" t="s">
        <v>257</v>
      </c>
      <c r="B25" s="18" t="s">
        <v>11</v>
      </c>
      <c r="C25" s="18" t="s">
        <v>22</v>
      </c>
      <c r="D25" s="58"/>
      <c r="E25" s="18"/>
      <c r="F25" s="18"/>
      <c r="G25" s="29">
        <v>12118.9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5.75" customHeight="1">
      <c r="A26" s="21" t="s">
        <v>17</v>
      </c>
      <c r="B26" s="22" t="s">
        <v>11</v>
      </c>
      <c r="C26" s="22" t="s">
        <v>22</v>
      </c>
      <c r="D26" s="23" t="s">
        <v>19</v>
      </c>
      <c r="E26" s="22"/>
      <c r="F26" s="22"/>
      <c r="G26" s="24">
        <v>10862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31.5" customHeight="1">
      <c r="A27" s="98" t="s">
        <v>241</v>
      </c>
      <c r="B27" s="22" t="s">
        <v>11</v>
      </c>
      <c r="C27" s="22" t="s">
        <v>22</v>
      </c>
      <c r="D27" s="23" t="s">
        <v>19</v>
      </c>
      <c r="E27" s="22" t="s">
        <v>242</v>
      </c>
      <c r="F27" s="22" t="s">
        <v>243</v>
      </c>
      <c r="G27" s="78">
        <v>8304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47.25" customHeight="1">
      <c r="A28" s="61" t="s">
        <v>247</v>
      </c>
      <c r="B28" s="22" t="s">
        <v>11</v>
      </c>
      <c r="C28" s="22" t="s">
        <v>22</v>
      </c>
      <c r="D28" s="23" t="s">
        <v>19</v>
      </c>
      <c r="E28" s="22" t="s">
        <v>248</v>
      </c>
      <c r="F28" s="22" t="s">
        <v>249</v>
      </c>
      <c r="G28" s="78">
        <v>2508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47.25" customHeight="1">
      <c r="A29" s="21" t="s">
        <v>251</v>
      </c>
      <c r="B29" s="22" t="s">
        <v>11</v>
      </c>
      <c r="C29" s="22" t="s">
        <v>22</v>
      </c>
      <c r="D29" s="23" t="s">
        <v>19</v>
      </c>
      <c r="E29" s="22" t="s">
        <v>245</v>
      </c>
      <c r="F29" s="22" t="s">
        <v>246</v>
      </c>
      <c r="G29" s="24">
        <v>50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5.75" customHeight="1">
      <c r="A30" s="21" t="s">
        <v>23</v>
      </c>
      <c r="B30" s="22" t="s">
        <v>11</v>
      </c>
      <c r="C30" s="22" t="s">
        <v>22</v>
      </c>
      <c r="D30" s="23" t="s">
        <v>24</v>
      </c>
      <c r="E30" s="22"/>
      <c r="F30" s="22"/>
      <c r="G30" s="24"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31.5" customHeight="1">
      <c r="A31" s="98" t="s">
        <v>241</v>
      </c>
      <c r="B31" s="22" t="s">
        <v>11</v>
      </c>
      <c r="C31" s="22" t="s">
        <v>22</v>
      </c>
      <c r="D31" s="23" t="s">
        <v>24</v>
      </c>
      <c r="E31" s="22" t="s">
        <v>242</v>
      </c>
      <c r="F31" s="22" t="s">
        <v>243</v>
      </c>
      <c r="G31" s="2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47.25" customHeight="1">
      <c r="A32" s="61" t="s">
        <v>247</v>
      </c>
      <c r="B32" s="22" t="s">
        <v>11</v>
      </c>
      <c r="C32" s="22" t="s">
        <v>22</v>
      </c>
      <c r="D32" s="23" t="s">
        <v>24</v>
      </c>
      <c r="E32" s="22" t="s">
        <v>248</v>
      </c>
      <c r="F32" s="22" t="s">
        <v>249</v>
      </c>
      <c r="G32" s="2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31.5" customHeight="1">
      <c r="A33" s="21" t="s">
        <v>25</v>
      </c>
      <c r="B33" s="22" t="s">
        <v>11</v>
      </c>
      <c r="C33" s="22" t="s">
        <v>22</v>
      </c>
      <c r="D33" s="23" t="s">
        <v>26</v>
      </c>
      <c r="E33" s="22"/>
      <c r="F33" s="22"/>
      <c r="G33" s="24">
        <v>395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31.5" customHeight="1">
      <c r="A34" s="98" t="s">
        <v>241</v>
      </c>
      <c r="B34" s="22" t="s">
        <v>11</v>
      </c>
      <c r="C34" s="22" t="s">
        <v>22</v>
      </c>
      <c r="D34" s="23" t="s">
        <v>26</v>
      </c>
      <c r="E34" s="22" t="s">
        <v>242</v>
      </c>
      <c r="F34" s="22" t="s">
        <v>243</v>
      </c>
      <c r="G34" s="155">
        <v>304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47.25" customHeight="1">
      <c r="A35" s="61" t="s">
        <v>247</v>
      </c>
      <c r="B35" s="22" t="s">
        <v>11</v>
      </c>
      <c r="C35" s="22" t="s">
        <v>22</v>
      </c>
      <c r="D35" s="23" t="s">
        <v>26</v>
      </c>
      <c r="E35" s="22" t="s">
        <v>248</v>
      </c>
      <c r="F35" s="22" t="s">
        <v>249</v>
      </c>
      <c r="G35" s="155">
        <v>91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31.5" customHeight="1">
      <c r="A36" s="21" t="s">
        <v>27</v>
      </c>
      <c r="B36" s="22" t="s">
        <v>11</v>
      </c>
      <c r="C36" s="22" t="s">
        <v>22</v>
      </c>
      <c r="D36" s="23" t="s">
        <v>28</v>
      </c>
      <c r="E36" s="22"/>
      <c r="F36" s="22"/>
      <c r="G36" s="24">
        <v>5.8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31.5" customHeight="1">
      <c r="A37" s="21" t="s">
        <v>258</v>
      </c>
      <c r="B37" s="22" t="s">
        <v>11</v>
      </c>
      <c r="C37" s="22" t="s">
        <v>22</v>
      </c>
      <c r="D37" s="23" t="s">
        <v>28</v>
      </c>
      <c r="E37" s="22" t="s">
        <v>255</v>
      </c>
      <c r="F37" s="22" t="s">
        <v>259</v>
      </c>
      <c r="G37" s="155">
        <v>5.8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63" customHeight="1">
      <c r="A38" s="21" t="s">
        <v>29</v>
      </c>
      <c r="B38" s="22" t="s">
        <v>11</v>
      </c>
      <c r="C38" s="22" t="s">
        <v>22</v>
      </c>
      <c r="D38" s="23" t="s">
        <v>30</v>
      </c>
      <c r="E38" s="22"/>
      <c r="F38" s="22"/>
      <c r="G38" s="24">
        <v>856.1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31.5" customHeight="1">
      <c r="A39" s="98" t="s">
        <v>241</v>
      </c>
      <c r="B39" s="22" t="s">
        <v>11</v>
      </c>
      <c r="C39" s="22" t="s">
        <v>22</v>
      </c>
      <c r="D39" s="23" t="s">
        <v>30</v>
      </c>
      <c r="E39" s="22" t="s">
        <v>242</v>
      </c>
      <c r="F39" s="22" t="s">
        <v>243</v>
      </c>
      <c r="G39" s="155">
        <v>653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5.75" customHeight="1">
      <c r="A40" s="61" t="s">
        <v>247</v>
      </c>
      <c r="B40" s="22" t="s">
        <v>11</v>
      </c>
      <c r="C40" s="22" t="s">
        <v>22</v>
      </c>
      <c r="D40" s="23" t="s">
        <v>30</v>
      </c>
      <c r="E40" s="22" t="s">
        <v>248</v>
      </c>
      <c r="F40" s="22" t="s">
        <v>249</v>
      </c>
      <c r="G40" s="155">
        <v>201.1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5.75" customHeight="1">
      <c r="A41" s="21" t="s">
        <v>258</v>
      </c>
      <c r="B41" s="22" t="s">
        <v>11</v>
      </c>
      <c r="C41" s="22" t="s">
        <v>22</v>
      </c>
      <c r="D41" s="23" t="s">
        <v>30</v>
      </c>
      <c r="E41" s="22" t="s">
        <v>255</v>
      </c>
      <c r="F41" s="22" t="s">
        <v>259</v>
      </c>
      <c r="G41" s="155">
        <v>2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47.25" customHeight="1">
      <c r="A42" s="102" t="s">
        <v>260</v>
      </c>
      <c r="B42" s="18" t="s">
        <v>11</v>
      </c>
      <c r="C42" s="18" t="s">
        <v>32</v>
      </c>
      <c r="D42" s="23"/>
      <c r="E42" s="22"/>
      <c r="F42" s="22"/>
      <c r="G42" s="29">
        <v>6.1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47.25" customHeight="1">
      <c r="A43" s="21" t="s">
        <v>31</v>
      </c>
      <c r="B43" s="22" t="s">
        <v>11</v>
      </c>
      <c r="C43" s="22" t="s">
        <v>32</v>
      </c>
      <c r="D43" s="23" t="s">
        <v>33</v>
      </c>
      <c r="E43" s="22"/>
      <c r="F43" s="22"/>
      <c r="G43" s="24">
        <v>6.1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47.25" customHeight="1">
      <c r="A44" s="21" t="s">
        <v>258</v>
      </c>
      <c r="B44" s="22" t="s">
        <v>11</v>
      </c>
      <c r="C44" s="22" t="s">
        <v>32</v>
      </c>
      <c r="D44" s="23" t="s">
        <v>33</v>
      </c>
      <c r="E44" s="22" t="s">
        <v>255</v>
      </c>
      <c r="F44" s="22" t="s">
        <v>259</v>
      </c>
      <c r="G44" s="155">
        <v>6.1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5.75" customHeight="1">
      <c r="A45" s="17" t="s">
        <v>261</v>
      </c>
      <c r="B45" s="18" t="s">
        <v>11</v>
      </c>
      <c r="C45" s="18" t="s">
        <v>35</v>
      </c>
      <c r="D45" s="58"/>
      <c r="E45" s="18"/>
      <c r="F45" s="18"/>
      <c r="G45" s="29">
        <v>1000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5.75" customHeight="1">
      <c r="A46" s="21" t="s">
        <v>34</v>
      </c>
      <c r="B46" s="22" t="s">
        <v>11</v>
      </c>
      <c r="C46" s="22" t="s">
        <v>35</v>
      </c>
      <c r="D46" s="23" t="s">
        <v>36</v>
      </c>
      <c r="E46" s="22"/>
      <c r="F46" s="22"/>
      <c r="G46" s="24">
        <v>1000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5.75" customHeight="1">
      <c r="A47" s="21" t="s">
        <v>262</v>
      </c>
      <c r="B47" s="22" t="s">
        <v>11</v>
      </c>
      <c r="C47" s="22" t="s">
        <v>35</v>
      </c>
      <c r="D47" s="30" t="s">
        <v>36</v>
      </c>
      <c r="E47" s="22" t="s">
        <v>263</v>
      </c>
      <c r="F47" s="22" t="s">
        <v>264</v>
      </c>
      <c r="G47" s="24">
        <v>1000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5.75" customHeight="1">
      <c r="A48" s="17" t="s">
        <v>265</v>
      </c>
      <c r="B48" s="18" t="s">
        <v>11</v>
      </c>
      <c r="C48" s="18" t="s">
        <v>38</v>
      </c>
      <c r="D48" s="19"/>
      <c r="E48" s="18"/>
      <c r="F48" s="18"/>
      <c r="G48" s="29">
        <f>G49</f>
        <v>37250.400000000001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5.75" customHeight="1">
      <c r="A49" s="21" t="s">
        <v>37</v>
      </c>
      <c r="B49" s="22" t="s">
        <v>11</v>
      </c>
      <c r="C49" s="22" t="s">
        <v>38</v>
      </c>
      <c r="D49" s="30" t="s">
        <v>39</v>
      </c>
      <c r="E49" s="22"/>
      <c r="F49" s="22"/>
      <c r="G49" s="24">
        <f>SUM(G50:G63)</f>
        <v>37250.400000000001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31.5" customHeight="1">
      <c r="A50" s="98" t="s">
        <v>266</v>
      </c>
      <c r="B50" s="22" t="s">
        <v>11</v>
      </c>
      <c r="C50" s="22" t="s">
        <v>38</v>
      </c>
      <c r="D50" s="30" t="s">
        <v>39</v>
      </c>
      <c r="E50" s="22" t="s">
        <v>267</v>
      </c>
      <c r="F50" s="22" t="s">
        <v>243</v>
      </c>
      <c r="G50" s="78">
        <v>324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31.5" customHeight="1">
      <c r="A51" s="21" t="s">
        <v>268</v>
      </c>
      <c r="B51" s="22" t="s">
        <v>11</v>
      </c>
      <c r="C51" s="22" t="s">
        <v>38</v>
      </c>
      <c r="D51" s="30" t="s">
        <v>39</v>
      </c>
      <c r="E51" s="22" t="s">
        <v>269</v>
      </c>
      <c r="F51" s="22" t="s">
        <v>246</v>
      </c>
      <c r="G51" s="24">
        <v>20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47.25" customHeight="1">
      <c r="A52" s="61" t="s">
        <v>270</v>
      </c>
      <c r="B52" s="22" t="s">
        <v>11</v>
      </c>
      <c r="C52" s="22" t="s">
        <v>38</v>
      </c>
      <c r="D52" s="30" t="s">
        <v>39</v>
      </c>
      <c r="E52" s="22" t="s">
        <v>271</v>
      </c>
      <c r="F52" s="22" t="s">
        <v>249</v>
      </c>
      <c r="G52" s="78">
        <v>98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5.75" customHeight="1">
      <c r="A53" s="103" t="s">
        <v>258</v>
      </c>
      <c r="B53" s="22" t="s">
        <v>11</v>
      </c>
      <c r="C53" s="22" t="s">
        <v>38</v>
      </c>
      <c r="D53" s="30" t="s">
        <v>39</v>
      </c>
      <c r="E53" s="22" t="s">
        <v>255</v>
      </c>
      <c r="F53" s="22" t="s">
        <v>272</v>
      </c>
      <c r="G53" s="24">
        <v>10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5.75" customHeight="1">
      <c r="A54" s="103"/>
      <c r="B54" s="22"/>
      <c r="C54" s="22" t="s">
        <v>38</v>
      </c>
      <c r="D54" s="30" t="s">
        <v>39</v>
      </c>
      <c r="E54" s="22" t="s">
        <v>255</v>
      </c>
      <c r="F54" s="22" t="s">
        <v>273</v>
      </c>
      <c r="G54" s="24">
        <v>10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5.75" customHeight="1">
      <c r="A55" s="103"/>
      <c r="B55" s="22"/>
      <c r="C55" s="22" t="s">
        <v>38</v>
      </c>
      <c r="D55" s="30" t="s">
        <v>39</v>
      </c>
      <c r="E55" s="22" t="s">
        <v>255</v>
      </c>
      <c r="F55" s="22" t="s">
        <v>256</v>
      </c>
      <c r="G55" s="24">
        <v>100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5.75" customHeight="1">
      <c r="A56" s="103"/>
      <c r="B56" s="22"/>
      <c r="C56" s="22" t="s">
        <v>38</v>
      </c>
      <c r="D56" s="30" t="s">
        <v>39</v>
      </c>
      <c r="E56" s="22" t="s">
        <v>255</v>
      </c>
      <c r="F56" s="22" t="s">
        <v>264</v>
      </c>
      <c r="G56" s="24">
        <v>20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5.75" customHeight="1">
      <c r="A57" s="103"/>
      <c r="B57" s="22"/>
      <c r="C57" s="22" t="s">
        <v>38</v>
      </c>
      <c r="D57" s="30" t="s">
        <v>39</v>
      </c>
      <c r="E57" s="22" t="s">
        <v>255</v>
      </c>
      <c r="F57" s="22" t="s">
        <v>274</v>
      </c>
      <c r="G57" s="24">
        <v>0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5.75" customHeight="1">
      <c r="A58" s="103"/>
      <c r="B58" s="22"/>
      <c r="C58" s="22" t="s">
        <v>38</v>
      </c>
      <c r="D58" s="30" t="s">
        <v>39</v>
      </c>
      <c r="E58" s="22" t="s">
        <v>255</v>
      </c>
      <c r="F58" s="22" t="s">
        <v>259</v>
      </c>
      <c r="G58" s="24">
        <v>200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5.75" customHeight="1">
      <c r="A59" s="45" t="s">
        <v>275</v>
      </c>
      <c r="B59" s="22" t="s">
        <v>11</v>
      </c>
      <c r="C59" s="22" t="s">
        <v>38</v>
      </c>
      <c r="D59" s="30" t="s">
        <v>39</v>
      </c>
      <c r="E59" s="22" t="s">
        <v>276</v>
      </c>
      <c r="F59" s="22" t="s">
        <v>264</v>
      </c>
      <c r="G59" s="24">
        <v>200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5.75" customHeight="1">
      <c r="A60" s="104" t="s">
        <v>277</v>
      </c>
      <c r="B60" s="105" t="s">
        <v>11</v>
      </c>
      <c r="C60" s="105" t="s">
        <v>38</v>
      </c>
      <c r="D60" s="106" t="s">
        <v>39</v>
      </c>
      <c r="E60" s="105" t="s">
        <v>278</v>
      </c>
      <c r="F60" s="105" t="s">
        <v>279</v>
      </c>
      <c r="G60" s="78">
        <v>35997.4</v>
      </c>
      <c r="H60" s="62"/>
      <c r="I60" s="62"/>
      <c r="J60" s="6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5.75" customHeight="1">
      <c r="A61" s="59" t="s">
        <v>280</v>
      </c>
      <c r="B61" s="22" t="s">
        <v>11</v>
      </c>
      <c r="C61" s="22" t="s">
        <v>38</v>
      </c>
      <c r="D61" s="30" t="s">
        <v>39</v>
      </c>
      <c r="E61" s="22" t="s">
        <v>281</v>
      </c>
      <c r="F61" s="22" t="s">
        <v>264</v>
      </c>
      <c r="G61" s="24">
        <v>21</v>
      </c>
      <c r="H61" s="62"/>
      <c r="I61" s="62"/>
      <c r="J61" s="6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5.75" customHeight="1">
      <c r="A62" s="45" t="s">
        <v>282</v>
      </c>
      <c r="B62" s="22" t="s">
        <v>11</v>
      </c>
      <c r="C62" s="22" t="s">
        <v>38</v>
      </c>
      <c r="D62" s="30" t="s">
        <v>39</v>
      </c>
      <c r="E62" s="22" t="s">
        <v>283</v>
      </c>
      <c r="F62" s="22" t="s">
        <v>264</v>
      </c>
      <c r="G62" s="24">
        <v>50</v>
      </c>
      <c r="H62" s="62"/>
      <c r="I62" s="62"/>
      <c r="J62" s="6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5.75" customHeight="1">
      <c r="A63" s="45" t="s">
        <v>284</v>
      </c>
      <c r="B63" s="22" t="s">
        <v>11</v>
      </c>
      <c r="C63" s="22" t="s">
        <v>38</v>
      </c>
      <c r="D63" s="30" t="s">
        <v>39</v>
      </c>
      <c r="E63" s="22" t="s">
        <v>285</v>
      </c>
      <c r="F63" s="22" t="s">
        <v>264</v>
      </c>
      <c r="G63" s="24">
        <v>200</v>
      </c>
      <c r="H63" s="62"/>
      <c r="I63" s="62"/>
      <c r="J63" s="6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5.75" customHeight="1">
      <c r="A64" s="17" t="s">
        <v>40</v>
      </c>
      <c r="B64" s="18" t="s">
        <v>11</v>
      </c>
      <c r="C64" s="18" t="s">
        <v>41</v>
      </c>
      <c r="D64" s="19"/>
      <c r="E64" s="18"/>
      <c r="F64" s="18"/>
      <c r="G64" s="3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5.75" customHeight="1">
      <c r="A65" s="17" t="s">
        <v>286</v>
      </c>
      <c r="B65" s="18" t="s">
        <v>11</v>
      </c>
      <c r="C65" s="18" t="s">
        <v>43</v>
      </c>
      <c r="D65" s="19"/>
      <c r="E65" s="18"/>
      <c r="F65" s="18"/>
      <c r="G65" s="3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31.5" customHeight="1">
      <c r="A66" s="21" t="s">
        <v>42</v>
      </c>
      <c r="B66" s="22" t="s">
        <v>11</v>
      </c>
      <c r="C66" s="22" t="s">
        <v>43</v>
      </c>
      <c r="D66" s="30" t="s">
        <v>44</v>
      </c>
      <c r="E66" s="22"/>
      <c r="F66" s="22"/>
      <c r="G66" s="32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31.5" customHeight="1">
      <c r="A67" s="21" t="s">
        <v>258</v>
      </c>
      <c r="B67" s="22" t="s">
        <v>11</v>
      </c>
      <c r="C67" s="22" t="s">
        <v>43</v>
      </c>
      <c r="D67" s="30" t="s">
        <v>44</v>
      </c>
      <c r="E67" s="22" t="s">
        <v>255</v>
      </c>
      <c r="F67" s="22" t="s">
        <v>259</v>
      </c>
      <c r="G67" s="32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47.25" customHeight="1">
      <c r="A68" s="45" t="s">
        <v>287</v>
      </c>
      <c r="B68" s="22" t="s">
        <v>11</v>
      </c>
      <c r="C68" s="22" t="s">
        <v>288</v>
      </c>
      <c r="D68" s="30" t="s">
        <v>289</v>
      </c>
      <c r="E68" s="22" t="s">
        <v>255</v>
      </c>
      <c r="F68" s="22" t="s">
        <v>264</v>
      </c>
      <c r="G68" s="32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5.75" customHeight="1">
      <c r="A69" s="33" t="s">
        <v>45</v>
      </c>
      <c r="B69" s="34" t="s">
        <v>11</v>
      </c>
      <c r="C69" s="34" t="s">
        <v>46</v>
      </c>
      <c r="D69" s="35"/>
      <c r="E69" s="34"/>
      <c r="F69" s="34"/>
      <c r="G69" s="29">
        <v>2833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5.75" customHeight="1">
      <c r="A70" s="108" t="s">
        <v>290</v>
      </c>
      <c r="B70" s="109" t="s">
        <v>11</v>
      </c>
      <c r="C70" s="109" t="s">
        <v>48</v>
      </c>
      <c r="D70" s="110"/>
      <c r="E70" s="110"/>
      <c r="F70" s="110"/>
      <c r="G70" s="111">
        <v>2783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15.75" customHeight="1">
      <c r="A71" s="36" t="s">
        <v>47</v>
      </c>
      <c r="B71" s="37" t="s">
        <v>11</v>
      </c>
      <c r="C71" s="37" t="s">
        <v>48</v>
      </c>
      <c r="D71" s="38" t="s">
        <v>49</v>
      </c>
      <c r="E71" s="110"/>
      <c r="F71" s="110"/>
      <c r="G71" s="39">
        <v>2783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5.75" customHeight="1">
      <c r="A72" s="112" t="s">
        <v>266</v>
      </c>
      <c r="B72" s="37" t="s">
        <v>11</v>
      </c>
      <c r="C72" s="37" t="s">
        <v>48</v>
      </c>
      <c r="D72" s="38" t="s">
        <v>49</v>
      </c>
      <c r="E72" s="113" t="s">
        <v>278</v>
      </c>
      <c r="F72" s="113" t="s">
        <v>279</v>
      </c>
      <c r="G72" s="114">
        <v>2783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ht="15.75" customHeight="1">
      <c r="A73" s="41" t="s">
        <v>291</v>
      </c>
      <c r="B73" s="42" t="s">
        <v>11</v>
      </c>
      <c r="C73" s="42" t="s">
        <v>51</v>
      </c>
      <c r="D73" s="43"/>
      <c r="E73" s="42"/>
      <c r="F73" s="42"/>
      <c r="G73" s="24">
        <v>50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5.75" customHeight="1">
      <c r="A74" s="41" t="s">
        <v>50</v>
      </c>
      <c r="B74" s="42" t="s">
        <v>11</v>
      </c>
      <c r="C74" s="42" t="s">
        <v>51</v>
      </c>
      <c r="D74" s="43" t="s">
        <v>52</v>
      </c>
      <c r="E74" s="42"/>
      <c r="F74" s="42"/>
      <c r="G74" s="24">
        <v>50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5.75" customHeight="1">
      <c r="A75" s="21" t="s">
        <v>258</v>
      </c>
      <c r="B75" s="42" t="s">
        <v>11</v>
      </c>
      <c r="C75" s="42" t="s">
        <v>51</v>
      </c>
      <c r="D75" s="43" t="s">
        <v>52</v>
      </c>
      <c r="E75" s="42" t="s">
        <v>255</v>
      </c>
      <c r="F75" s="42" t="s">
        <v>264</v>
      </c>
      <c r="G75" s="24">
        <v>50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5.75" customHeight="1">
      <c r="A76" s="17" t="s">
        <v>53</v>
      </c>
      <c r="B76" s="18" t="s">
        <v>11</v>
      </c>
      <c r="C76" s="18" t="s">
        <v>54</v>
      </c>
      <c r="D76" s="19"/>
      <c r="E76" s="18"/>
      <c r="F76" s="18"/>
      <c r="G76" s="29">
        <v>26131.599999999999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5.75" customHeight="1">
      <c r="A77" s="17" t="s">
        <v>292</v>
      </c>
      <c r="B77" s="18" t="s">
        <v>11</v>
      </c>
      <c r="C77" s="18" t="s">
        <v>55</v>
      </c>
      <c r="D77" s="19"/>
      <c r="E77" s="18"/>
      <c r="F77" s="18"/>
      <c r="G77" s="29">
        <v>6628.7999999999993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</row>
    <row r="78" spans="1:27" ht="15.75" customHeight="1">
      <c r="A78" s="21" t="s">
        <v>17</v>
      </c>
      <c r="B78" s="22" t="s">
        <v>11</v>
      </c>
      <c r="C78" s="22" t="s">
        <v>55</v>
      </c>
      <c r="D78" s="23" t="s">
        <v>19</v>
      </c>
      <c r="E78" s="22"/>
      <c r="F78" s="22"/>
      <c r="G78" s="24">
        <v>1950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</row>
    <row r="79" spans="1:27" ht="15.75" customHeight="1">
      <c r="A79" s="98" t="s">
        <v>241</v>
      </c>
      <c r="B79" s="22" t="s">
        <v>11</v>
      </c>
      <c r="C79" s="22" t="s">
        <v>55</v>
      </c>
      <c r="D79" s="23" t="s">
        <v>19</v>
      </c>
      <c r="E79" s="22" t="s">
        <v>242</v>
      </c>
      <c r="F79" s="22" t="s">
        <v>243</v>
      </c>
      <c r="G79" s="78">
        <v>1482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</row>
    <row r="80" spans="1:27" ht="15.75" customHeight="1">
      <c r="A80" s="21" t="s">
        <v>251</v>
      </c>
      <c r="B80" s="22" t="s">
        <v>11</v>
      </c>
      <c r="C80" s="22" t="s">
        <v>55</v>
      </c>
      <c r="D80" s="23" t="s">
        <v>19</v>
      </c>
      <c r="E80" s="22" t="s">
        <v>245</v>
      </c>
      <c r="F80" s="22" t="s">
        <v>246</v>
      </c>
      <c r="G80" s="24">
        <v>20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</row>
    <row r="81" spans="1:27" ht="15.75" customHeight="1">
      <c r="A81" s="98" t="s">
        <v>247</v>
      </c>
      <c r="B81" s="22" t="s">
        <v>11</v>
      </c>
      <c r="C81" s="22" t="s">
        <v>55</v>
      </c>
      <c r="D81" s="23" t="s">
        <v>19</v>
      </c>
      <c r="E81" s="22" t="s">
        <v>248</v>
      </c>
      <c r="F81" s="22" t="s">
        <v>249</v>
      </c>
      <c r="G81" s="78">
        <v>448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</row>
    <row r="82" spans="1:27" ht="15.75" customHeight="1">
      <c r="A82" s="45" t="s">
        <v>56</v>
      </c>
      <c r="B82" s="22" t="s">
        <v>11</v>
      </c>
      <c r="C82" s="22" t="s">
        <v>55</v>
      </c>
      <c r="D82" s="23" t="s">
        <v>57</v>
      </c>
      <c r="E82" s="22"/>
      <c r="F82" s="22"/>
      <c r="G82" s="24">
        <v>4338.3999999999996</v>
      </c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</row>
    <row r="83" spans="1:27" ht="15.75" customHeight="1">
      <c r="A83" s="21" t="s">
        <v>258</v>
      </c>
      <c r="B83" s="22" t="s">
        <v>11</v>
      </c>
      <c r="C83" s="22" t="s">
        <v>55</v>
      </c>
      <c r="D83" s="23" t="s">
        <v>57</v>
      </c>
      <c r="E83" s="22" t="s">
        <v>255</v>
      </c>
      <c r="F83" s="22" t="s">
        <v>256</v>
      </c>
      <c r="G83" s="155">
        <v>4338.3999999999996</v>
      </c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</row>
    <row r="84" spans="1:27" ht="15.75" customHeight="1">
      <c r="A84" s="1" t="s">
        <v>58</v>
      </c>
      <c r="B84" s="22" t="s">
        <v>11</v>
      </c>
      <c r="C84" s="22" t="s">
        <v>55</v>
      </c>
      <c r="D84" s="23" t="s">
        <v>59</v>
      </c>
      <c r="E84" s="22"/>
      <c r="F84" s="22"/>
      <c r="G84" s="24">
        <v>0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</row>
    <row r="85" spans="1:27" ht="15.75" customHeight="1">
      <c r="A85" s="21" t="s">
        <v>258</v>
      </c>
      <c r="B85" s="22" t="s">
        <v>11</v>
      </c>
      <c r="C85" s="22" t="s">
        <v>55</v>
      </c>
      <c r="D85" s="23" t="s">
        <v>59</v>
      </c>
      <c r="E85" s="22" t="s">
        <v>255</v>
      </c>
      <c r="F85" s="22" t="s">
        <v>256</v>
      </c>
      <c r="G85" s="2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</row>
    <row r="86" spans="1:27" ht="15.75" customHeight="1">
      <c r="A86" s="45" t="s">
        <v>60</v>
      </c>
      <c r="B86" s="22" t="s">
        <v>11</v>
      </c>
      <c r="C86" s="22" t="s">
        <v>55</v>
      </c>
      <c r="D86" s="23" t="s">
        <v>61</v>
      </c>
      <c r="E86" s="22"/>
      <c r="F86" s="22"/>
      <c r="G86" s="24">
        <v>140.4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</row>
    <row r="87" spans="1:27" ht="15.75" customHeight="1">
      <c r="A87" s="21" t="s">
        <v>258</v>
      </c>
      <c r="B87" s="22" t="s">
        <v>11</v>
      </c>
      <c r="C87" s="22" t="s">
        <v>55</v>
      </c>
      <c r="D87" s="23" t="s">
        <v>61</v>
      </c>
      <c r="E87" s="22" t="s">
        <v>255</v>
      </c>
      <c r="F87" s="22" t="s">
        <v>256</v>
      </c>
      <c r="G87" s="155">
        <v>140.4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</row>
    <row r="88" spans="1:27" ht="15.75" customHeight="1">
      <c r="A88" s="21" t="s">
        <v>62</v>
      </c>
      <c r="B88" s="22" t="s">
        <v>11</v>
      </c>
      <c r="C88" s="22" t="s">
        <v>55</v>
      </c>
      <c r="D88" s="23" t="s">
        <v>63</v>
      </c>
      <c r="E88" s="22"/>
      <c r="F88" s="22"/>
      <c r="G88" s="24">
        <v>200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</row>
    <row r="89" spans="1:27" ht="15.75" customHeight="1">
      <c r="A89" s="103" t="s">
        <v>254</v>
      </c>
      <c r="B89" s="22" t="s">
        <v>11</v>
      </c>
      <c r="C89" s="22" t="s">
        <v>55</v>
      </c>
      <c r="D89" s="23" t="s">
        <v>63</v>
      </c>
      <c r="E89" s="22" t="s">
        <v>255</v>
      </c>
      <c r="F89" s="22" t="s">
        <v>259</v>
      </c>
      <c r="G89" s="24">
        <v>200</v>
      </c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</row>
    <row r="90" spans="1:27" ht="15.75" customHeight="1">
      <c r="A90" s="17" t="s">
        <v>293</v>
      </c>
      <c r="B90" s="18" t="s">
        <v>11</v>
      </c>
      <c r="C90" s="18" t="s">
        <v>65</v>
      </c>
      <c r="D90" s="19"/>
      <c r="E90" s="18"/>
      <c r="F90" s="18"/>
      <c r="G90" s="29">
        <v>19502.8</v>
      </c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</row>
    <row r="91" spans="1:27" ht="15.75" customHeight="1">
      <c r="A91" s="21" t="s">
        <v>64</v>
      </c>
      <c r="B91" s="22" t="s">
        <v>11</v>
      </c>
      <c r="C91" s="22" t="s">
        <v>65</v>
      </c>
      <c r="D91" s="30" t="s">
        <v>66</v>
      </c>
      <c r="E91" s="22"/>
      <c r="F91" s="22"/>
      <c r="G91" s="24">
        <v>19502.8</v>
      </c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</row>
    <row r="92" spans="1:27" ht="31.5" customHeight="1">
      <c r="A92" s="45" t="s">
        <v>294</v>
      </c>
      <c r="B92" s="22" t="s">
        <v>11</v>
      </c>
      <c r="C92" s="22" t="s">
        <v>65</v>
      </c>
      <c r="D92" s="30" t="s">
        <v>66</v>
      </c>
      <c r="E92" s="22" t="s">
        <v>295</v>
      </c>
      <c r="F92" s="22" t="s">
        <v>273</v>
      </c>
      <c r="G92" s="24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</row>
    <row r="93" spans="1:27" ht="15.75" customHeight="1">
      <c r="A93" s="103" t="s">
        <v>258</v>
      </c>
      <c r="B93" s="22" t="s">
        <v>11</v>
      </c>
      <c r="C93" s="22" t="s">
        <v>65</v>
      </c>
      <c r="D93" s="30" t="s">
        <v>66</v>
      </c>
      <c r="E93" s="22" t="s">
        <v>255</v>
      </c>
      <c r="F93" s="22" t="s">
        <v>273</v>
      </c>
      <c r="G93" s="78">
        <v>19502.8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5.75" customHeight="1">
      <c r="A94" s="73" t="s">
        <v>296</v>
      </c>
      <c r="B94" s="74" t="s">
        <v>11</v>
      </c>
      <c r="C94" s="74" t="s">
        <v>68</v>
      </c>
      <c r="D94" s="75"/>
      <c r="E94" s="74"/>
      <c r="F94" s="74"/>
      <c r="G94" s="116">
        <v>0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5.75" customHeight="1">
      <c r="A95" s="47" t="s">
        <v>67</v>
      </c>
      <c r="B95" s="48" t="s">
        <v>11</v>
      </c>
      <c r="C95" s="48" t="s">
        <v>68</v>
      </c>
      <c r="D95" s="49" t="s">
        <v>69</v>
      </c>
      <c r="E95" s="48"/>
      <c r="F95" s="48"/>
      <c r="G95" s="50">
        <v>0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5.75" customHeight="1">
      <c r="A96" s="47" t="s">
        <v>254</v>
      </c>
      <c r="B96" s="48" t="s">
        <v>11</v>
      </c>
      <c r="C96" s="48" t="s">
        <v>68</v>
      </c>
      <c r="D96" s="49" t="s">
        <v>69</v>
      </c>
      <c r="E96" s="48" t="s">
        <v>255</v>
      </c>
      <c r="F96" s="48" t="s">
        <v>256</v>
      </c>
      <c r="G96" s="50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5.75" customHeight="1">
      <c r="A97" s="17" t="s">
        <v>70</v>
      </c>
      <c r="B97" s="18" t="s">
        <v>11</v>
      </c>
      <c r="C97" s="18" t="s">
        <v>71</v>
      </c>
      <c r="D97" s="19"/>
      <c r="E97" s="18"/>
      <c r="F97" s="18"/>
      <c r="G97" s="29">
        <v>3500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5.75" customHeight="1">
      <c r="A98" s="17" t="s">
        <v>297</v>
      </c>
      <c r="B98" s="18" t="s">
        <v>11</v>
      </c>
      <c r="C98" s="18" t="s">
        <v>73</v>
      </c>
      <c r="D98" s="19"/>
      <c r="E98" s="18"/>
      <c r="F98" s="18"/>
      <c r="G98" s="29">
        <v>2500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31.5" customHeight="1">
      <c r="A99" s="21" t="s">
        <v>72</v>
      </c>
      <c r="B99" s="22" t="s">
        <v>11</v>
      </c>
      <c r="C99" s="22" t="s">
        <v>73</v>
      </c>
      <c r="D99" s="30" t="s">
        <v>74</v>
      </c>
      <c r="E99" s="22"/>
      <c r="F99" s="22"/>
      <c r="G99" s="24">
        <v>2500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47.25" customHeight="1">
      <c r="A100" s="21" t="s">
        <v>298</v>
      </c>
      <c r="B100" s="22" t="s">
        <v>11</v>
      </c>
      <c r="C100" s="22" t="s">
        <v>73</v>
      </c>
      <c r="D100" s="30" t="s">
        <v>74</v>
      </c>
      <c r="E100" s="22" t="s">
        <v>299</v>
      </c>
      <c r="F100" s="22" t="s">
        <v>300</v>
      </c>
      <c r="G100" s="24">
        <v>2500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31.5" customHeight="1">
      <c r="A101" s="117" t="s">
        <v>301</v>
      </c>
      <c r="B101" s="74" t="s">
        <v>11</v>
      </c>
      <c r="C101" s="74" t="s">
        <v>76</v>
      </c>
      <c r="D101" s="75"/>
      <c r="E101" s="74"/>
      <c r="F101" s="74"/>
      <c r="G101" s="57">
        <v>0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31.5" customHeight="1">
      <c r="A102" s="51" t="s">
        <v>75</v>
      </c>
      <c r="B102" s="48" t="s">
        <v>11</v>
      </c>
      <c r="C102" s="48" t="s">
        <v>76</v>
      </c>
      <c r="D102" s="49" t="s">
        <v>77</v>
      </c>
      <c r="E102" s="48"/>
      <c r="F102" s="48"/>
      <c r="G102" s="52">
        <v>0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31.5" customHeight="1">
      <c r="A103" s="118" t="s">
        <v>302</v>
      </c>
      <c r="B103" s="48" t="s">
        <v>11</v>
      </c>
      <c r="C103" s="48" t="s">
        <v>76</v>
      </c>
      <c r="D103" s="49" t="s">
        <v>77</v>
      </c>
      <c r="E103" s="48" t="s">
        <v>303</v>
      </c>
      <c r="F103" s="48" t="s">
        <v>304</v>
      </c>
      <c r="G103" s="119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31.5" customHeight="1">
      <c r="A104" s="17" t="s">
        <v>305</v>
      </c>
      <c r="B104" s="18" t="s">
        <v>11</v>
      </c>
      <c r="C104" s="18" t="s">
        <v>79</v>
      </c>
      <c r="D104" s="30"/>
      <c r="E104" s="22"/>
      <c r="F104" s="22"/>
      <c r="G104" s="29">
        <v>1000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5.75" customHeight="1">
      <c r="A105" s="45" t="s">
        <v>78</v>
      </c>
      <c r="B105" s="22" t="s">
        <v>11</v>
      </c>
      <c r="C105" s="22" t="s">
        <v>79</v>
      </c>
      <c r="D105" s="30" t="s">
        <v>80</v>
      </c>
      <c r="E105" s="22"/>
      <c r="F105" s="22"/>
      <c r="G105" s="24">
        <v>800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5.75" customHeight="1">
      <c r="A106" s="45"/>
      <c r="B106" s="22" t="s">
        <v>11</v>
      </c>
      <c r="C106" s="22" t="s">
        <v>79</v>
      </c>
      <c r="D106" s="30" t="s">
        <v>80</v>
      </c>
      <c r="E106" s="22" t="s">
        <v>253</v>
      </c>
      <c r="F106" s="22" t="s">
        <v>264</v>
      </c>
      <c r="G106" s="24">
        <v>800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5.75" customHeight="1">
      <c r="A107" s="45" t="s">
        <v>81</v>
      </c>
      <c r="B107" s="22" t="s">
        <v>11</v>
      </c>
      <c r="C107" s="22" t="s">
        <v>79</v>
      </c>
      <c r="D107" s="30" t="s">
        <v>82</v>
      </c>
      <c r="E107" s="22"/>
      <c r="F107" s="22"/>
      <c r="G107" s="24">
        <v>200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5.75" customHeight="1">
      <c r="A108" s="103" t="s">
        <v>258</v>
      </c>
      <c r="B108" s="22" t="s">
        <v>11</v>
      </c>
      <c r="C108" s="22" t="s">
        <v>79</v>
      </c>
      <c r="D108" s="30" t="s">
        <v>82</v>
      </c>
      <c r="E108" s="22" t="s">
        <v>255</v>
      </c>
      <c r="F108" s="22" t="s">
        <v>264</v>
      </c>
      <c r="G108" s="24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5.75" customHeight="1">
      <c r="A109" s="103"/>
      <c r="B109" s="22" t="s">
        <v>11</v>
      </c>
      <c r="C109" s="22" t="s">
        <v>79</v>
      </c>
      <c r="D109" s="30" t="s">
        <v>82</v>
      </c>
      <c r="E109" s="22" t="s">
        <v>255</v>
      </c>
      <c r="F109" s="22" t="s">
        <v>259</v>
      </c>
      <c r="G109" s="24">
        <v>200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36.75" customHeight="1">
      <c r="A110" s="12" t="s">
        <v>83</v>
      </c>
      <c r="B110" s="13" t="s">
        <v>11</v>
      </c>
      <c r="C110" s="13"/>
      <c r="D110" s="14"/>
      <c r="E110" s="13"/>
      <c r="F110" s="13" t="s">
        <v>306</v>
      </c>
      <c r="G110" s="15">
        <f>G111+G136+G144+G153+G156</f>
        <v>96975.2</v>
      </c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pans="1:27" ht="15.75" customHeight="1">
      <c r="A111" s="17" t="s">
        <v>12</v>
      </c>
      <c r="B111" s="18" t="s">
        <v>11</v>
      </c>
      <c r="C111" s="18" t="s">
        <v>13</v>
      </c>
      <c r="D111" s="19"/>
      <c r="E111" s="18"/>
      <c r="F111" s="18"/>
      <c r="G111" s="29">
        <v>6519.6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31.5" customHeight="1">
      <c r="A112" s="17" t="s">
        <v>307</v>
      </c>
      <c r="B112" s="18" t="s">
        <v>11</v>
      </c>
      <c r="C112" s="18" t="s">
        <v>84</v>
      </c>
      <c r="D112" s="19"/>
      <c r="E112" s="18"/>
      <c r="F112" s="18"/>
      <c r="G112" s="29">
        <v>6419.6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5.75" customHeight="1">
      <c r="A113" s="21" t="s">
        <v>17</v>
      </c>
      <c r="B113" s="22" t="s">
        <v>11</v>
      </c>
      <c r="C113" s="22" t="s">
        <v>84</v>
      </c>
      <c r="D113" s="23" t="s">
        <v>19</v>
      </c>
      <c r="E113" s="22"/>
      <c r="F113" s="22"/>
      <c r="G113" s="24">
        <v>6095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31.5" customHeight="1">
      <c r="A114" s="98" t="s">
        <v>241</v>
      </c>
      <c r="B114" s="22" t="s">
        <v>11</v>
      </c>
      <c r="C114" s="22" t="s">
        <v>84</v>
      </c>
      <c r="D114" s="23" t="s">
        <v>19</v>
      </c>
      <c r="E114" s="22" t="s">
        <v>242</v>
      </c>
      <c r="F114" s="22" t="s">
        <v>243</v>
      </c>
      <c r="G114" s="78">
        <v>4666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47.25" customHeight="1">
      <c r="A115" s="61" t="s">
        <v>247</v>
      </c>
      <c r="B115" s="22" t="s">
        <v>11</v>
      </c>
      <c r="C115" s="22" t="s">
        <v>84</v>
      </c>
      <c r="D115" s="23" t="s">
        <v>19</v>
      </c>
      <c r="E115" s="22" t="s">
        <v>248</v>
      </c>
      <c r="F115" s="22" t="s">
        <v>249</v>
      </c>
      <c r="G115" s="78">
        <v>1409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31.5" customHeight="1">
      <c r="A116" s="103" t="s">
        <v>251</v>
      </c>
      <c r="B116" s="22" t="s">
        <v>11</v>
      </c>
      <c r="C116" s="22" t="s">
        <v>84</v>
      </c>
      <c r="D116" s="23" t="s">
        <v>19</v>
      </c>
      <c r="E116" s="22" t="s">
        <v>245</v>
      </c>
      <c r="F116" s="22" t="s">
        <v>246</v>
      </c>
      <c r="G116" s="24">
        <v>20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5.75" customHeight="1">
      <c r="A117" s="21" t="s">
        <v>258</v>
      </c>
      <c r="B117" s="22" t="s">
        <v>11</v>
      </c>
      <c r="C117" s="22" t="s">
        <v>84</v>
      </c>
      <c r="D117" s="23" t="s">
        <v>19</v>
      </c>
      <c r="E117" s="22" t="s">
        <v>255</v>
      </c>
      <c r="F117" s="22" t="s">
        <v>308</v>
      </c>
      <c r="G117" s="24">
        <v>0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5.75" customHeight="1">
      <c r="A118" s="21" t="s">
        <v>258</v>
      </c>
      <c r="B118" s="22" t="s">
        <v>11</v>
      </c>
      <c r="C118" s="22" t="s">
        <v>84</v>
      </c>
      <c r="D118" s="23" t="s">
        <v>19</v>
      </c>
      <c r="E118" s="22" t="s">
        <v>255</v>
      </c>
      <c r="F118" s="22" t="s">
        <v>256</v>
      </c>
      <c r="G118" s="24">
        <v>0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31.5" customHeight="1">
      <c r="A119" s="21" t="s">
        <v>29</v>
      </c>
      <c r="B119" s="22" t="s">
        <v>11</v>
      </c>
      <c r="C119" s="22" t="s">
        <v>84</v>
      </c>
      <c r="D119" s="23" t="s">
        <v>30</v>
      </c>
      <c r="E119" s="22"/>
      <c r="F119" s="22"/>
      <c r="G119" s="24">
        <v>324.60000000000002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31.5" customHeight="1">
      <c r="A120" s="98" t="s">
        <v>241</v>
      </c>
      <c r="B120" s="22" t="s">
        <v>11</v>
      </c>
      <c r="C120" s="22" t="s">
        <v>84</v>
      </c>
      <c r="D120" s="23" t="s">
        <v>30</v>
      </c>
      <c r="E120" s="22" t="s">
        <v>242</v>
      </c>
      <c r="F120" s="22" t="s">
        <v>243</v>
      </c>
      <c r="G120" s="155">
        <v>249.3</v>
      </c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</row>
    <row r="121" spans="1:27" ht="47.25" customHeight="1">
      <c r="A121" s="61" t="s">
        <v>247</v>
      </c>
      <c r="B121" s="22" t="s">
        <v>11</v>
      </c>
      <c r="C121" s="22" t="s">
        <v>84</v>
      </c>
      <c r="D121" s="23" t="s">
        <v>30</v>
      </c>
      <c r="E121" s="22" t="s">
        <v>248</v>
      </c>
      <c r="F121" s="22" t="s">
        <v>249</v>
      </c>
      <c r="G121" s="155">
        <v>75.3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47.25" customHeight="1">
      <c r="A122" s="21" t="s">
        <v>85</v>
      </c>
      <c r="B122" s="22" t="s">
        <v>11</v>
      </c>
      <c r="C122" s="22" t="s">
        <v>84</v>
      </c>
      <c r="D122" s="23" t="s">
        <v>86</v>
      </c>
      <c r="E122" s="22"/>
      <c r="F122" s="22"/>
      <c r="G122" s="24">
        <v>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31.5" customHeight="1">
      <c r="A123" s="21" t="s">
        <v>258</v>
      </c>
      <c r="B123" s="22" t="s">
        <v>11</v>
      </c>
      <c r="C123" s="22" t="s">
        <v>84</v>
      </c>
      <c r="D123" s="23" t="s">
        <v>86</v>
      </c>
      <c r="E123" s="22" t="s">
        <v>255</v>
      </c>
      <c r="F123" s="22" t="s">
        <v>259</v>
      </c>
      <c r="G123" s="24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5.75" customHeight="1">
      <c r="A124" s="9" t="s">
        <v>309</v>
      </c>
      <c r="B124" s="120" t="s">
        <v>11</v>
      </c>
      <c r="C124" s="18" t="s">
        <v>38</v>
      </c>
      <c r="D124" s="58"/>
      <c r="E124" s="18"/>
      <c r="F124" s="18"/>
      <c r="G124" s="29">
        <v>100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5.75" customHeight="1">
      <c r="A125" s="54" t="s">
        <v>37</v>
      </c>
      <c r="B125" s="55" t="s">
        <v>11</v>
      </c>
      <c r="C125" s="55" t="s">
        <v>38</v>
      </c>
      <c r="D125" s="56" t="s">
        <v>39</v>
      </c>
      <c r="E125" s="74"/>
      <c r="F125" s="74"/>
      <c r="G125" s="57">
        <v>100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31.5" customHeight="1">
      <c r="A126" s="121" t="s">
        <v>254</v>
      </c>
      <c r="B126" s="48" t="s">
        <v>11</v>
      </c>
      <c r="C126" s="48" t="s">
        <v>38</v>
      </c>
      <c r="D126" s="49" t="s">
        <v>39</v>
      </c>
      <c r="E126" s="122" t="s">
        <v>255</v>
      </c>
      <c r="F126" s="48" t="s">
        <v>256</v>
      </c>
      <c r="G126" s="52">
        <v>100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5.75" customHeight="1">
      <c r="A127" s="17" t="s">
        <v>53</v>
      </c>
      <c r="B127" s="18" t="s">
        <v>11</v>
      </c>
      <c r="C127" s="18" t="s">
        <v>54</v>
      </c>
      <c r="D127" s="58"/>
      <c r="E127" s="18"/>
      <c r="F127" s="18"/>
      <c r="G127" s="29">
        <v>0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5.75" customHeight="1">
      <c r="A128" s="17" t="s">
        <v>310</v>
      </c>
      <c r="B128" s="18" t="s">
        <v>11</v>
      </c>
      <c r="C128" s="18" t="s">
        <v>184</v>
      </c>
      <c r="D128" s="23"/>
      <c r="E128" s="18"/>
      <c r="F128" s="18"/>
      <c r="G128" s="29">
        <v>0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31.5" customHeight="1">
      <c r="A129" s="45" t="s">
        <v>183</v>
      </c>
      <c r="B129" s="22" t="s">
        <v>11</v>
      </c>
      <c r="C129" s="22" t="s">
        <v>184</v>
      </c>
      <c r="D129" s="23" t="s">
        <v>185</v>
      </c>
      <c r="E129" s="22" t="s">
        <v>311</v>
      </c>
      <c r="F129" s="22" t="s">
        <v>312</v>
      </c>
      <c r="G129" s="24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5.75" customHeight="1">
      <c r="A130" s="60" t="s">
        <v>313</v>
      </c>
      <c r="B130" s="18" t="s">
        <v>11</v>
      </c>
      <c r="C130" s="18" t="s">
        <v>65</v>
      </c>
      <c r="D130" s="58"/>
      <c r="E130" s="18"/>
      <c r="F130" s="18"/>
      <c r="G130" s="29">
        <v>0</v>
      </c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</row>
    <row r="131" spans="1:27" ht="15.75" customHeight="1">
      <c r="A131" s="59" t="s">
        <v>87</v>
      </c>
      <c r="B131" s="22" t="s">
        <v>11</v>
      </c>
      <c r="C131" s="22" t="s">
        <v>65</v>
      </c>
      <c r="D131" s="23" t="s">
        <v>88</v>
      </c>
      <c r="E131" s="22"/>
      <c r="F131" s="22"/>
      <c r="G131" s="24">
        <v>0</v>
      </c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</row>
    <row r="132" spans="1:27" ht="15.75" customHeight="1">
      <c r="A132" s="59" t="s">
        <v>314</v>
      </c>
      <c r="B132" s="22" t="s">
        <v>11</v>
      </c>
      <c r="C132" s="22" t="s">
        <v>65</v>
      </c>
      <c r="D132" s="23" t="s">
        <v>88</v>
      </c>
      <c r="E132" s="22" t="s">
        <v>255</v>
      </c>
      <c r="F132" s="22" t="s">
        <v>256</v>
      </c>
      <c r="G132" s="2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</row>
    <row r="133" spans="1:27" ht="15.75" customHeight="1">
      <c r="A133" s="17" t="s">
        <v>315</v>
      </c>
      <c r="B133" s="18" t="s">
        <v>11</v>
      </c>
      <c r="C133" s="18" t="s">
        <v>68</v>
      </c>
      <c r="D133" s="19"/>
      <c r="E133" s="18"/>
      <c r="F133" s="18"/>
      <c r="G133" s="29">
        <v>0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31.5" customHeight="1">
      <c r="A134" s="21" t="s">
        <v>89</v>
      </c>
      <c r="B134" s="22" t="s">
        <v>11</v>
      </c>
      <c r="C134" s="22" t="s">
        <v>68</v>
      </c>
      <c r="D134" s="30" t="s">
        <v>90</v>
      </c>
      <c r="E134" s="22"/>
      <c r="F134" s="22"/>
      <c r="G134" s="24">
        <v>0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47.25" customHeight="1">
      <c r="A135" s="21" t="s">
        <v>316</v>
      </c>
      <c r="B135" s="22" t="s">
        <v>11</v>
      </c>
      <c r="C135" s="22" t="s">
        <v>68</v>
      </c>
      <c r="D135" s="30" t="s">
        <v>90</v>
      </c>
      <c r="E135" s="22" t="s">
        <v>317</v>
      </c>
      <c r="F135" s="22" t="s">
        <v>318</v>
      </c>
      <c r="G135" s="24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5.75" customHeight="1">
      <c r="A136" s="60" t="s">
        <v>91</v>
      </c>
      <c r="B136" s="18" t="s">
        <v>11</v>
      </c>
      <c r="C136" s="18" t="s">
        <v>92</v>
      </c>
      <c r="D136" s="30"/>
      <c r="E136" s="22"/>
      <c r="F136" s="22"/>
      <c r="G136" s="29">
        <v>400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5.75" customHeight="1">
      <c r="A137" s="60" t="s">
        <v>319</v>
      </c>
      <c r="B137" s="18" t="s">
        <v>11</v>
      </c>
      <c r="C137" s="18" t="s">
        <v>94</v>
      </c>
      <c r="D137" s="30"/>
      <c r="E137" s="22"/>
      <c r="F137" s="22"/>
      <c r="G137" s="24">
        <v>0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47.25" customHeight="1">
      <c r="A138" s="45" t="s">
        <v>93</v>
      </c>
      <c r="B138" s="22" t="s">
        <v>11</v>
      </c>
      <c r="C138" s="22" t="s">
        <v>94</v>
      </c>
      <c r="D138" s="30" t="s">
        <v>95</v>
      </c>
      <c r="E138" s="22"/>
      <c r="F138" s="22"/>
      <c r="G138" s="24">
        <v>0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47.25" customHeight="1">
      <c r="A139" s="45" t="s">
        <v>93</v>
      </c>
      <c r="B139" s="22" t="s">
        <v>11</v>
      </c>
      <c r="C139" s="22" t="s">
        <v>94</v>
      </c>
      <c r="D139" s="30" t="s">
        <v>95</v>
      </c>
      <c r="E139" s="22" t="s">
        <v>295</v>
      </c>
      <c r="F139" s="22" t="s">
        <v>273</v>
      </c>
      <c r="G139" s="24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5.75" customHeight="1">
      <c r="A140" s="123" t="s">
        <v>320</v>
      </c>
      <c r="B140" s="124" t="s">
        <v>11</v>
      </c>
      <c r="C140" s="125" t="s">
        <v>97</v>
      </c>
      <c r="D140" s="27"/>
      <c r="E140" s="26"/>
      <c r="F140" s="26"/>
      <c r="G140" s="28">
        <v>400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5.75" customHeight="1">
      <c r="A141" s="51" t="s">
        <v>96</v>
      </c>
      <c r="B141" s="48" t="s">
        <v>11</v>
      </c>
      <c r="C141" s="48" t="s">
        <v>97</v>
      </c>
      <c r="D141" s="49" t="s">
        <v>98</v>
      </c>
      <c r="E141" s="48"/>
      <c r="F141" s="48"/>
      <c r="G141" s="52">
        <v>400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5.75" customHeight="1">
      <c r="A142" s="118" t="s">
        <v>0</v>
      </c>
      <c r="B142" s="48" t="s">
        <v>11</v>
      </c>
      <c r="C142" s="48" t="s">
        <v>97</v>
      </c>
      <c r="D142" s="49" t="s">
        <v>98</v>
      </c>
      <c r="E142" s="48" t="s">
        <v>255</v>
      </c>
      <c r="F142" s="48" t="s">
        <v>273</v>
      </c>
      <c r="G142" s="155">
        <v>400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5.75" customHeight="1">
      <c r="A143" s="60" t="s">
        <v>99</v>
      </c>
      <c r="B143" s="18" t="s">
        <v>11</v>
      </c>
      <c r="C143" s="18" t="s">
        <v>71</v>
      </c>
      <c r="D143" s="23"/>
      <c r="E143" s="22"/>
      <c r="F143" s="22"/>
      <c r="G143" s="24">
        <v>5364.8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5.75" customHeight="1">
      <c r="A144" s="60" t="s">
        <v>301</v>
      </c>
      <c r="B144" s="18" t="s">
        <v>11</v>
      </c>
      <c r="C144" s="18" t="s">
        <v>76</v>
      </c>
      <c r="D144" s="19"/>
      <c r="E144" s="18"/>
      <c r="F144" s="18"/>
      <c r="G144" s="29">
        <v>5364.8</v>
      </c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</row>
    <row r="145" spans="1:27" ht="47.25" customHeight="1">
      <c r="A145" s="21" t="s">
        <v>100</v>
      </c>
      <c r="B145" s="22" t="s">
        <v>11</v>
      </c>
      <c r="C145" s="22" t="s">
        <v>76</v>
      </c>
      <c r="D145" s="23" t="s">
        <v>101</v>
      </c>
      <c r="E145" s="126"/>
      <c r="F145" s="22"/>
      <c r="G145" s="24">
        <v>5364.8</v>
      </c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</row>
    <row r="146" spans="1:27" ht="47.25" customHeight="1">
      <c r="A146" s="21" t="s">
        <v>316</v>
      </c>
      <c r="B146" s="22" t="s">
        <v>11</v>
      </c>
      <c r="C146" s="22" t="s">
        <v>76</v>
      </c>
      <c r="D146" s="23" t="s">
        <v>101</v>
      </c>
      <c r="E146" s="22" t="s">
        <v>317</v>
      </c>
      <c r="F146" s="22" t="s">
        <v>318</v>
      </c>
      <c r="G146" s="155">
        <v>5364.8</v>
      </c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</row>
    <row r="147" spans="1:27" ht="47.25" customHeight="1">
      <c r="A147" s="60" t="s">
        <v>102</v>
      </c>
      <c r="B147" s="18" t="s">
        <v>11</v>
      </c>
      <c r="C147" s="18" t="s">
        <v>103</v>
      </c>
      <c r="D147" s="58"/>
      <c r="E147" s="18"/>
      <c r="F147" s="18"/>
      <c r="G147" s="29">
        <v>0</v>
      </c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</row>
    <row r="148" spans="1:27" ht="47.25" customHeight="1">
      <c r="A148" s="60" t="s">
        <v>321</v>
      </c>
      <c r="B148" s="18" t="s">
        <v>11</v>
      </c>
      <c r="C148" s="18" t="s">
        <v>106</v>
      </c>
      <c r="D148" s="58"/>
      <c r="E148" s="18"/>
      <c r="F148" s="18"/>
      <c r="G148" s="29">
        <v>0</v>
      </c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</row>
    <row r="149" spans="1:27" ht="47.25" customHeight="1">
      <c r="A149" s="45" t="s">
        <v>104</v>
      </c>
      <c r="B149" s="22" t="s">
        <v>105</v>
      </c>
      <c r="C149" s="22" t="s">
        <v>106</v>
      </c>
      <c r="D149" s="23" t="s">
        <v>107</v>
      </c>
      <c r="E149" s="22"/>
      <c r="F149" s="22"/>
      <c r="G149" s="24">
        <v>0</v>
      </c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</row>
    <row r="150" spans="1:27" ht="47.25" customHeight="1">
      <c r="A150" s="45" t="s">
        <v>0</v>
      </c>
      <c r="B150" s="22" t="s">
        <v>11</v>
      </c>
      <c r="C150" s="22" t="s">
        <v>106</v>
      </c>
      <c r="D150" s="23" t="s">
        <v>107</v>
      </c>
      <c r="E150" s="22" t="s">
        <v>311</v>
      </c>
      <c r="F150" s="22" t="s">
        <v>312</v>
      </c>
      <c r="G150" s="24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</row>
    <row r="151" spans="1:27" ht="47.25" customHeight="1">
      <c r="A151" s="45" t="s">
        <v>104</v>
      </c>
      <c r="B151" s="22" t="s">
        <v>11</v>
      </c>
      <c r="C151" s="22" t="s">
        <v>106</v>
      </c>
      <c r="D151" s="23" t="s">
        <v>108</v>
      </c>
      <c r="E151" s="22"/>
      <c r="F151" s="22"/>
      <c r="G151" s="24">
        <v>0</v>
      </c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</row>
    <row r="152" spans="1:27" ht="47.25" customHeight="1">
      <c r="A152" s="45" t="s">
        <v>0</v>
      </c>
      <c r="B152" s="22" t="s">
        <v>11</v>
      </c>
      <c r="C152" s="22" t="s">
        <v>106</v>
      </c>
      <c r="D152" s="23" t="s">
        <v>108</v>
      </c>
      <c r="E152" s="22" t="s">
        <v>311</v>
      </c>
      <c r="F152" s="22" t="s">
        <v>312</v>
      </c>
      <c r="G152" s="24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</row>
    <row r="153" spans="1:27" ht="31.5" customHeight="1">
      <c r="A153" s="17" t="s">
        <v>109</v>
      </c>
      <c r="B153" s="18" t="s">
        <v>11</v>
      </c>
      <c r="C153" s="18" t="s">
        <v>110</v>
      </c>
      <c r="D153" s="19"/>
      <c r="E153" s="18"/>
      <c r="F153" s="18"/>
      <c r="G153" s="29">
        <v>4.0999999999999996</v>
      </c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31.5" customHeight="1">
      <c r="A154" s="17" t="s">
        <v>109</v>
      </c>
      <c r="B154" s="18" t="s">
        <v>11</v>
      </c>
      <c r="C154" s="18" t="s">
        <v>111</v>
      </c>
      <c r="D154" s="19" t="s">
        <v>112</v>
      </c>
      <c r="E154" s="18"/>
      <c r="F154" s="18"/>
      <c r="G154" s="29">
        <v>4.0999999999999996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5.75" customHeight="1">
      <c r="A155" s="21" t="s">
        <v>322</v>
      </c>
      <c r="B155" s="22" t="s">
        <v>11</v>
      </c>
      <c r="C155" s="22" t="s">
        <v>111</v>
      </c>
      <c r="D155" s="30" t="s">
        <v>112</v>
      </c>
      <c r="E155" s="22" t="s">
        <v>323</v>
      </c>
      <c r="F155" s="22" t="s">
        <v>324</v>
      </c>
      <c r="G155" s="78">
        <v>4.0999999999999996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31.5" customHeight="1">
      <c r="A156" s="17" t="s">
        <v>113</v>
      </c>
      <c r="B156" s="18" t="s">
        <v>11</v>
      </c>
      <c r="C156" s="18" t="s">
        <v>114</v>
      </c>
      <c r="D156" s="19"/>
      <c r="E156" s="18"/>
      <c r="F156" s="18"/>
      <c r="G156" s="29">
        <v>84686.7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31.5" customHeight="1">
      <c r="A157" s="17" t="s">
        <v>115</v>
      </c>
      <c r="B157" s="18" t="s">
        <v>11</v>
      </c>
      <c r="C157" s="18" t="s">
        <v>116</v>
      </c>
      <c r="D157" s="19"/>
      <c r="E157" s="18"/>
      <c r="F157" s="18"/>
      <c r="G157" s="29">
        <v>66748.7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31.5" customHeight="1">
      <c r="A158" s="21" t="s">
        <v>115</v>
      </c>
      <c r="B158" s="22" t="s">
        <v>11</v>
      </c>
      <c r="C158" s="22" t="s">
        <v>116</v>
      </c>
      <c r="D158" s="30" t="s">
        <v>117</v>
      </c>
      <c r="E158" s="22"/>
      <c r="F158" s="22"/>
      <c r="G158" s="24">
        <v>64451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5.75" customHeight="1">
      <c r="A159" s="21" t="s">
        <v>1</v>
      </c>
      <c r="B159" s="22" t="s">
        <v>11</v>
      </c>
      <c r="C159" s="22" t="s">
        <v>116</v>
      </c>
      <c r="D159" s="30" t="s">
        <v>117</v>
      </c>
      <c r="E159" s="22" t="s">
        <v>325</v>
      </c>
      <c r="F159" s="22" t="s">
        <v>312</v>
      </c>
      <c r="G159" s="78">
        <v>64451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31.5" customHeight="1">
      <c r="A160" s="21" t="s">
        <v>118</v>
      </c>
      <c r="B160" s="22" t="s">
        <v>11</v>
      </c>
      <c r="C160" s="22" t="s">
        <v>116</v>
      </c>
      <c r="D160" s="30" t="s">
        <v>119</v>
      </c>
      <c r="E160" s="22"/>
      <c r="F160" s="22"/>
      <c r="G160" s="24">
        <v>2297.6999999999998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5.75" customHeight="1">
      <c r="A161" s="21" t="s">
        <v>1</v>
      </c>
      <c r="B161" s="22" t="s">
        <v>11</v>
      </c>
      <c r="C161" s="22" t="s">
        <v>116</v>
      </c>
      <c r="D161" s="30" t="s">
        <v>119</v>
      </c>
      <c r="E161" s="22" t="s">
        <v>325</v>
      </c>
      <c r="F161" s="22" t="s">
        <v>312</v>
      </c>
      <c r="G161" s="155">
        <v>2297.6999999999998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5.75" customHeight="1">
      <c r="A162" s="60" t="s">
        <v>326</v>
      </c>
      <c r="B162" s="18" t="s">
        <v>11</v>
      </c>
      <c r="C162" s="18" t="s">
        <v>121</v>
      </c>
      <c r="D162" s="19"/>
      <c r="E162" s="18"/>
      <c r="F162" s="18"/>
      <c r="G162" s="29">
        <v>17938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31.5" customHeight="1">
      <c r="A163" s="21" t="s">
        <v>120</v>
      </c>
      <c r="B163" s="22" t="s">
        <v>11</v>
      </c>
      <c r="C163" s="22" t="s">
        <v>121</v>
      </c>
      <c r="D163" s="30" t="s">
        <v>122</v>
      </c>
      <c r="E163" s="22"/>
      <c r="F163" s="22"/>
      <c r="G163" s="24">
        <v>16885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5.75" customHeight="1">
      <c r="A164" s="21" t="s">
        <v>327</v>
      </c>
      <c r="B164" s="22" t="s">
        <v>11</v>
      </c>
      <c r="C164" s="22" t="s">
        <v>121</v>
      </c>
      <c r="D164" s="30" t="s">
        <v>122</v>
      </c>
      <c r="E164" s="22" t="s">
        <v>311</v>
      </c>
      <c r="F164" s="22" t="s">
        <v>312</v>
      </c>
      <c r="G164" s="78">
        <v>16885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5.75" customHeight="1">
      <c r="A165" s="21" t="s">
        <v>123</v>
      </c>
      <c r="B165" s="22" t="s">
        <v>11</v>
      </c>
      <c r="C165" s="22" t="s">
        <v>121</v>
      </c>
      <c r="D165" s="30" t="s">
        <v>124</v>
      </c>
      <c r="E165" s="18"/>
      <c r="F165" s="18"/>
      <c r="G165" s="24">
        <v>1053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5.75" customHeight="1">
      <c r="A166" s="96" t="s">
        <v>328</v>
      </c>
      <c r="B166" s="22" t="s">
        <v>11</v>
      </c>
      <c r="C166" s="22" t="s">
        <v>121</v>
      </c>
      <c r="D166" s="30" t="s">
        <v>124</v>
      </c>
      <c r="E166" s="22" t="s">
        <v>311</v>
      </c>
      <c r="F166" s="22" t="s">
        <v>312</v>
      </c>
      <c r="G166" s="24">
        <v>1053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5.75" customHeight="1">
      <c r="A167" s="61" t="s">
        <v>125</v>
      </c>
      <c r="B167" s="22" t="s">
        <v>11</v>
      </c>
      <c r="C167" s="22" t="s">
        <v>121</v>
      </c>
      <c r="D167" s="30" t="s">
        <v>126</v>
      </c>
      <c r="E167" s="22"/>
      <c r="F167" s="22"/>
      <c r="G167" s="24">
        <v>0</v>
      </c>
      <c r="H167" s="11"/>
      <c r="I167" s="11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7"/>
      <c r="Z167" s="7"/>
      <c r="AA167" s="7"/>
    </row>
    <row r="168" spans="1:27" ht="15.75" customHeight="1">
      <c r="A168" s="127" t="s">
        <v>329</v>
      </c>
      <c r="B168" s="22" t="s">
        <v>11</v>
      </c>
      <c r="C168" s="22" t="s">
        <v>121</v>
      </c>
      <c r="D168" s="30" t="s">
        <v>126</v>
      </c>
      <c r="E168" s="22" t="s">
        <v>311</v>
      </c>
      <c r="F168" s="22" t="s">
        <v>312</v>
      </c>
      <c r="G168" s="24"/>
      <c r="H168" s="11"/>
      <c r="I168" s="11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7"/>
      <c r="Z168" s="7"/>
      <c r="AA168" s="7"/>
    </row>
    <row r="169" spans="1:27" ht="15.75" customHeight="1">
      <c r="A169" s="12" t="s">
        <v>127</v>
      </c>
      <c r="B169" s="13" t="s">
        <v>11</v>
      </c>
      <c r="C169" s="13"/>
      <c r="D169" s="14"/>
      <c r="E169" s="13"/>
      <c r="F169" s="13" t="s">
        <v>306</v>
      </c>
      <c r="G169" s="63">
        <v>1683</v>
      </c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1:27" ht="15.75" customHeight="1">
      <c r="A170" s="17" t="s">
        <v>12</v>
      </c>
      <c r="B170" s="18" t="s">
        <v>11</v>
      </c>
      <c r="C170" s="18" t="s">
        <v>13</v>
      </c>
      <c r="D170" s="19"/>
      <c r="E170" s="18"/>
      <c r="F170" s="18"/>
      <c r="G170" s="64">
        <v>1683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5.75" customHeight="1">
      <c r="A171" s="17" t="s">
        <v>307</v>
      </c>
      <c r="B171" s="18" t="s">
        <v>11</v>
      </c>
      <c r="C171" s="18" t="s">
        <v>84</v>
      </c>
      <c r="D171" s="58"/>
      <c r="E171" s="18"/>
      <c r="F171" s="18"/>
      <c r="G171" s="128">
        <v>1683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5.75" customHeight="1">
      <c r="A172" s="21" t="s">
        <v>23</v>
      </c>
      <c r="B172" s="22" t="s">
        <v>11</v>
      </c>
      <c r="C172" s="22" t="s">
        <v>84</v>
      </c>
      <c r="D172" s="23" t="s">
        <v>128</v>
      </c>
      <c r="E172" s="22"/>
      <c r="F172" s="22"/>
      <c r="G172" s="65">
        <v>635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5.75" customHeight="1">
      <c r="A173" s="98" t="s">
        <v>241</v>
      </c>
      <c r="B173" s="22" t="s">
        <v>11</v>
      </c>
      <c r="C173" s="22" t="s">
        <v>84</v>
      </c>
      <c r="D173" s="23" t="s">
        <v>128</v>
      </c>
      <c r="E173" s="22" t="s">
        <v>242</v>
      </c>
      <c r="F173" s="22" t="s">
        <v>243</v>
      </c>
      <c r="G173" s="129">
        <v>480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5.75" customHeight="1">
      <c r="A174" s="21" t="s">
        <v>251</v>
      </c>
      <c r="B174" s="22" t="s">
        <v>11</v>
      </c>
      <c r="C174" s="22" t="s">
        <v>84</v>
      </c>
      <c r="D174" s="23" t="s">
        <v>128</v>
      </c>
      <c r="E174" s="22" t="s">
        <v>245</v>
      </c>
      <c r="F174" s="22" t="s">
        <v>246</v>
      </c>
      <c r="G174" s="65">
        <v>10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5.75" customHeight="1">
      <c r="A175" s="61" t="s">
        <v>247</v>
      </c>
      <c r="B175" s="22" t="s">
        <v>11</v>
      </c>
      <c r="C175" s="22" t="s">
        <v>84</v>
      </c>
      <c r="D175" s="23" t="s">
        <v>128</v>
      </c>
      <c r="E175" s="22" t="s">
        <v>248</v>
      </c>
      <c r="F175" s="22" t="s">
        <v>249</v>
      </c>
      <c r="G175" s="129">
        <v>145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5.75" customHeight="1">
      <c r="A176" s="21" t="s">
        <v>129</v>
      </c>
      <c r="B176" s="22" t="s">
        <v>11</v>
      </c>
      <c r="C176" s="22" t="s">
        <v>84</v>
      </c>
      <c r="D176" s="23" t="s">
        <v>130</v>
      </c>
      <c r="E176" s="22"/>
      <c r="F176" s="22"/>
      <c r="G176" s="65">
        <v>1048</v>
      </c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pans="1:27" ht="15.75" customHeight="1">
      <c r="A177" s="98" t="s">
        <v>241</v>
      </c>
      <c r="B177" s="22" t="s">
        <v>11</v>
      </c>
      <c r="C177" s="22" t="s">
        <v>84</v>
      </c>
      <c r="D177" s="23" t="s">
        <v>130</v>
      </c>
      <c r="E177" s="22" t="s">
        <v>242</v>
      </c>
      <c r="F177" s="22" t="s">
        <v>243</v>
      </c>
      <c r="G177" s="129">
        <v>797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5.75" customHeight="1">
      <c r="A178" s="45" t="s">
        <v>244</v>
      </c>
      <c r="B178" s="22" t="s">
        <v>11</v>
      </c>
      <c r="C178" s="22" t="s">
        <v>84</v>
      </c>
      <c r="D178" s="23" t="s">
        <v>130</v>
      </c>
      <c r="E178" s="22" t="s">
        <v>245</v>
      </c>
      <c r="F178" s="22" t="s">
        <v>246</v>
      </c>
      <c r="G178" s="65">
        <v>10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5.75" customHeight="1">
      <c r="A179" s="61" t="s">
        <v>247</v>
      </c>
      <c r="B179" s="22" t="s">
        <v>11</v>
      </c>
      <c r="C179" s="22" t="s">
        <v>84</v>
      </c>
      <c r="D179" s="23" t="s">
        <v>130</v>
      </c>
      <c r="E179" s="22" t="s">
        <v>248</v>
      </c>
      <c r="F179" s="22" t="s">
        <v>249</v>
      </c>
      <c r="G179" s="129">
        <v>241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47.25" customHeight="1">
      <c r="A180" s="67" t="s">
        <v>131</v>
      </c>
      <c r="B180" s="13" t="s">
        <v>11</v>
      </c>
      <c r="C180" s="13"/>
      <c r="D180" s="14"/>
      <c r="E180" s="13"/>
      <c r="F180" s="13" t="s">
        <v>306</v>
      </c>
      <c r="G180" s="15">
        <v>98492.099999999991</v>
      </c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</row>
    <row r="181" spans="1:27" ht="15.75" customHeight="1">
      <c r="A181" s="17" t="s">
        <v>12</v>
      </c>
      <c r="B181" s="18" t="s">
        <v>11</v>
      </c>
      <c r="C181" s="18" t="s">
        <v>13</v>
      </c>
      <c r="D181" s="19"/>
      <c r="E181" s="18"/>
      <c r="F181" s="18"/>
      <c r="G181" s="29">
        <v>385</v>
      </c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5.75" customHeight="1">
      <c r="A182" s="17" t="s">
        <v>330</v>
      </c>
      <c r="B182" s="18" t="s">
        <v>11</v>
      </c>
      <c r="C182" s="18" t="s">
        <v>38</v>
      </c>
      <c r="D182" s="19"/>
      <c r="E182" s="18"/>
      <c r="F182" s="18"/>
      <c r="G182" s="20">
        <v>385</v>
      </c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5.75" customHeight="1">
      <c r="A183" s="21" t="s">
        <v>37</v>
      </c>
      <c r="B183" s="22" t="s">
        <v>11</v>
      </c>
      <c r="C183" s="22" t="s">
        <v>38</v>
      </c>
      <c r="D183" s="30" t="s">
        <v>39</v>
      </c>
      <c r="E183" s="22"/>
      <c r="F183" s="22"/>
      <c r="G183" s="24">
        <v>385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31.5" customHeight="1">
      <c r="A184" s="98" t="s">
        <v>266</v>
      </c>
      <c r="B184" s="22" t="s">
        <v>11</v>
      </c>
      <c r="C184" s="22" t="s">
        <v>38</v>
      </c>
      <c r="D184" s="30" t="s">
        <v>39</v>
      </c>
      <c r="E184" s="22" t="s">
        <v>267</v>
      </c>
      <c r="F184" s="22" t="s">
        <v>243</v>
      </c>
      <c r="G184" s="78">
        <v>296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47.25" customHeight="1">
      <c r="A185" s="21" t="s">
        <v>268</v>
      </c>
      <c r="B185" s="22" t="s">
        <v>11</v>
      </c>
      <c r="C185" s="22" t="s">
        <v>38</v>
      </c>
      <c r="D185" s="30" t="s">
        <v>39</v>
      </c>
      <c r="E185" s="22" t="s">
        <v>269</v>
      </c>
      <c r="F185" s="22" t="s">
        <v>246</v>
      </c>
      <c r="G185" s="24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5.75" customHeight="1">
      <c r="A186" s="61" t="s">
        <v>270</v>
      </c>
      <c r="B186" s="22" t="s">
        <v>11</v>
      </c>
      <c r="C186" s="22" t="s">
        <v>38</v>
      </c>
      <c r="D186" s="30" t="s">
        <v>39</v>
      </c>
      <c r="E186" s="22" t="s">
        <v>271</v>
      </c>
      <c r="F186" s="22" t="s">
        <v>249</v>
      </c>
      <c r="G186" s="78">
        <v>89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5.75" customHeight="1">
      <c r="A187" s="103" t="s">
        <v>258</v>
      </c>
      <c r="B187" s="22" t="s">
        <v>11</v>
      </c>
      <c r="C187" s="22" t="s">
        <v>38</v>
      </c>
      <c r="D187" s="30" t="s">
        <v>39</v>
      </c>
      <c r="E187" s="22" t="s">
        <v>255</v>
      </c>
      <c r="F187" s="22" t="s">
        <v>273</v>
      </c>
      <c r="G187" s="24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5.75" customHeight="1">
      <c r="A188" s="103" t="s">
        <v>258</v>
      </c>
      <c r="B188" s="22" t="s">
        <v>11</v>
      </c>
      <c r="C188" s="22" t="s">
        <v>38</v>
      </c>
      <c r="D188" s="30" t="s">
        <v>39</v>
      </c>
      <c r="E188" s="22" t="s">
        <v>255</v>
      </c>
      <c r="F188" s="22" t="s">
        <v>256</v>
      </c>
      <c r="G188" s="24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5.75" customHeight="1">
      <c r="A189" s="131" t="s">
        <v>331</v>
      </c>
      <c r="B189" s="22" t="s">
        <v>11</v>
      </c>
      <c r="C189" s="22" t="s">
        <v>38</v>
      </c>
      <c r="D189" s="30" t="s">
        <v>39</v>
      </c>
      <c r="E189" s="132" t="s">
        <v>332</v>
      </c>
      <c r="F189" s="22" t="s">
        <v>333</v>
      </c>
      <c r="G189" s="24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5.75" customHeight="1">
      <c r="A190" s="60" t="s">
        <v>132</v>
      </c>
      <c r="B190" s="18" t="s">
        <v>11</v>
      </c>
      <c r="C190" s="18" t="s">
        <v>54</v>
      </c>
      <c r="D190" s="19"/>
      <c r="E190" s="18"/>
      <c r="F190" s="18"/>
      <c r="G190" s="29">
        <v>12.1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5.75" customHeight="1">
      <c r="A191" s="45" t="s">
        <v>64</v>
      </c>
      <c r="B191" s="22" t="s">
        <v>11</v>
      </c>
      <c r="C191" s="22" t="s">
        <v>65</v>
      </c>
      <c r="D191" s="30" t="s">
        <v>66</v>
      </c>
      <c r="E191" s="22"/>
      <c r="F191" s="22"/>
      <c r="G191" s="24">
        <v>0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31.5" customHeight="1">
      <c r="A192" s="45" t="s">
        <v>334</v>
      </c>
      <c r="B192" s="22" t="s">
        <v>11</v>
      </c>
      <c r="C192" s="22" t="s">
        <v>65</v>
      </c>
      <c r="D192" s="30" t="s">
        <v>66</v>
      </c>
      <c r="E192" s="22" t="s">
        <v>255</v>
      </c>
      <c r="F192" s="22" t="s">
        <v>273</v>
      </c>
      <c r="G192" s="32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31.5" customHeight="1">
      <c r="A193" s="17" t="s">
        <v>315</v>
      </c>
      <c r="B193" s="18" t="s">
        <v>11</v>
      </c>
      <c r="C193" s="18" t="s">
        <v>68</v>
      </c>
      <c r="D193" s="30"/>
      <c r="E193" s="22"/>
      <c r="F193" s="22"/>
      <c r="G193" s="24">
        <v>12.1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63" customHeight="1">
      <c r="A194" s="21" t="s">
        <v>133</v>
      </c>
      <c r="B194" s="22" t="s">
        <v>11</v>
      </c>
      <c r="C194" s="22" t="s">
        <v>68</v>
      </c>
      <c r="D194" s="23" t="s">
        <v>134</v>
      </c>
      <c r="E194" s="22"/>
      <c r="F194" s="22"/>
      <c r="G194" s="24">
        <v>4</v>
      </c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</row>
    <row r="195" spans="1:27" ht="31.5" customHeight="1">
      <c r="A195" s="21" t="s">
        <v>258</v>
      </c>
      <c r="B195" s="22" t="s">
        <v>11</v>
      </c>
      <c r="C195" s="22" t="s">
        <v>68</v>
      </c>
      <c r="D195" s="23" t="s">
        <v>134</v>
      </c>
      <c r="E195" s="22" t="s">
        <v>255</v>
      </c>
      <c r="F195" s="22" t="s">
        <v>259</v>
      </c>
      <c r="G195" s="155">
        <v>4</v>
      </c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</row>
    <row r="196" spans="1:27" ht="63" customHeight="1">
      <c r="A196" s="21" t="s">
        <v>135</v>
      </c>
      <c r="B196" s="22" t="s">
        <v>11</v>
      </c>
      <c r="C196" s="22" t="s">
        <v>68</v>
      </c>
      <c r="D196" s="23" t="s">
        <v>136</v>
      </c>
      <c r="E196" s="22"/>
      <c r="F196" s="22"/>
      <c r="G196" s="24">
        <v>8.1</v>
      </c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</row>
    <row r="197" spans="1:27" ht="31.5" customHeight="1">
      <c r="A197" s="21" t="s">
        <v>258</v>
      </c>
      <c r="B197" s="22" t="s">
        <v>11</v>
      </c>
      <c r="C197" s="22" t="s">
        <v>68</v>
      </c>
      <c r="D197" s="23" t="s">
        <v>136</v>
      </c>
      <c r="E197" s="22" t="s">
        <v>255</v>
      </c>
      <c r="F197" s="22" t="s">
        <v>259</v>
      </c>
      <c r="G197" s="155">
        <v>8.1</v>
      </c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</row>
    <row r="198" spans="1:27" ht="15.75" customHeight="1">
      <c r="A198" s="17" t="s">
        <v>137</v>
      </c>
      <c r="B198" s="18" t="s">
        <v>11</v>
      </c>
      <c r="C198" s="18" t="s">
        <v>92</v>
      </c>
      <c r="D198" s="19"/>
      <c r="E198" s="18"/>
      <c r="F198" s="18"/>
      <c r="G198" s="29">
        <v>1193</v>
      </c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7" t="s">
        <v>335</v>
      </c>
      <c r="B199" s="18" t="s">
        <v>11</v>
      </c>
      <c r="C199" s="18" t="s">
        <v>138</v>
      </c>
      <c r="D199" s="19"/>
      <c r="E199" s="18"/>
      <c r="F199" s="18"/>
      <c r="G199" s="29">
        <v>1193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39" customHeight="1">
      <c r="A200" s="21" t="s">
        <v>17</v>
      </c>
      <c r="B200" s="22" t="s">
        <v>11</v>
      </c>
      <c r="C200" s="22" t="s">
        <v>138</v>
      </c>
      <c r="D200" s="23" t="s">
        <v>19</v>
      </c>
      <c r="E200" s="22"/>
      <c r="F200" s="22"/>
      <c r="G200" s="24">
        <v>1193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31.5" customHeight="1">
      <c r="A201" s="98" t="s">
        <v>241</v>
      </c>
      <c r="B201" s="22" t="s">
        <v>11</v>
      </c>
      <c r="C201" s="22" t="s">
        <v>138</v>
      </c>
      <c r="D201" s="23" t="s">
        <v>19</v>
      </c>
      <c r="E201" s="22" t="s">
        <v>242</v>
      </c>
      <c r="F201" s="22" t="s">
        <v>243</v>
      </c>
      <c r="G201" s="78">
        <v>901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31.5" customHeight="1">
      <c r="A202" s="21" t="s">
        <v>251</v>
      </c>
      <c r="B202" s="22" t="s">
        <v>11</v>
      </c>
      <c r="C202" s="22" t="s">
        <v>138</v>
      </c>
      <c r="D202" s="23" t="s">
        <v>19</v>
      </c>
      <c r="E202" s="22" t="s">
        <v>245</v>
      </c>
      <c r="F202" s="22" t="s">
        <v>246</v>
      </c>
      <c r="G202" s="24">
        <v>20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47.25" customHeight="1">
      <c r="A203" s="61" t="s">
        <v>247</v>
      </c>
      <c r="B203" s="22" t="s">
        <v>11</v>
      </c>
      <c r="C203" s="22" t="s">
        <v>138</v>
      </c>
      <c r="D203" s="23" t="s">
        <v>19</v>
      </c>
      <c r="E203" s="22" t="s">
        <v>248</v>
      </c>
      <c r="F203" s="22" t="s">
        <v>249</v>
      </c>
      <c r="G203" s="78">
        <v>272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5.75" customHeight="1">
      <c r="A204" s="17" t="s">
        <v>139</v>
      </c>
      <c r="B204" s="18" t="s">
        <v>11</v>
      </c>
      <c r="C204" s="18" t="s">
        <v>140</v>
      </c>
      <c r="D204" s="19"/>
      <c r="E204" s="18"/>
      <c r="F204" s="18"/>
      <c r="G204" s="29">
        <v>90998.799999999988</v>
      </c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7" t="s">
        <v>336</v>
      </c>
      <c r="B205" s="18" t="s">
        <v>11</v>
      </c>
      <c r="C205" s="18" t="s">
        <v>142</v>
      </c>
      <c r="D205" s="95"/>
      <c r="E205" s="18"/>
      <c r="F205" s="18"/>
      <c r="G205" s="29">
        <v>17583.8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21" t="s">
        <v>141</v>
      </c>
      <c r="B206" s="22" t="s">
        <v>11</v>
      </c>
      <c r="C206" s="22" t="s">
        <v>142</v>
      </c>
      <c r="D206" s="30" t="s">
        <v>143</v>
      </c>
      <c r="E206" s="22"/>
      <c r="F206" s="22"/>
      <c r="G206" s="24">
        <v>17583.8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31.5" customHeight="1">
      <c r="A207" s="21" t="s">
        <v>331</v>
      </c>
      <c r="B207" s="22" t="s">
        <v>11</v>
      </c>
      <c r="C207" s="22" t="s">
        <v>142</v>
      </c>
      <c r="D207" s="30" t="s">
        <v>143</v>
      </c>
      <c r="E207" s="22" t="s">
        <v>332</v>
      </c>
      <c r="F207" s="22" t="s">
        <v>333</v>
      </c>
      <c r="G207" s="78">
        <v>17583.8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5.75" customHeight="1">
      <c r="A208" s="17" t="s">
        <v>337</v>
      </c>
      <c r="B208" s="18" t="s">
        <v>11</v>
      </c>
      <c r="C208" s="18" t="s">
        <v>145</v>
      </c>
      <c r="D208" s="19"/>
      <c r="E208" s="18"/>
      <c r="F208" s="18"/>
      <c r="G208" s="29">
        <v>56977.1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24.75" customHeight="1">
      <c r="A209" s="21" t="s">
        <v>144</v>
      </c>
      <c r="B209" s="22" t="s">
        <v>11</v>
      </c>
      <c r="C209" s="22" t="s">
        <v>145</v>
      </c>
      <c r="D209" s="30" t="s">
        <v>146</v>
      </c>
      <c r="E209" s="22"/>
      <c r="F209" s="22"/>
      <c r="G209" s="24">
        <v>56977.1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31.5" customHeight="1">
      <c r="A210" s="21" t="s">
        <v>331</v>
      </c>
      <c r="B210" s="22" t="s">
        <v>11</v>
      </c>
      <c r="C210" s="22" t="s">
        <v>145</v>
      </c>
      <c r="D210" s="30" t="s">
        <v>146</v>
      </c>
      <c r="E210" s="22" t="s">
        <v>332</v>
      </c>
      <c r="F210" s="22" t="s">
        <v>333</v>
      </c>
      <c r="G210" s="78">
        <v>56977.1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5.75" customHeight="1">
      <c r="A211" s="17" t="s">
        <v>338</v>
      </c>
      <c r="B211" s="18" t="s">
        <v>11</v>
      </c>
      <c r="C211" s="18" t="s">
        <v>148</v>
      </c>
      <c r="D211" s="19"/>
      <c r="E211" s="18"/>
      <c r="F211" s="18"/>
      <c r="G211" s="29">
        <v>16336.5</v>
      </c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21" t="s">
        <v>147</v>
      </c>
      <c r="B212" s="22" t="s">
        <v>11</v>
      </c>
      <c r="C212" s="22" t="s">
        <v>148</v>
      </c>
      <c r="D212" s="30" t="s">
        <v>149</v>
      </c>
      <c r="E212" s="22"/>
      <c r="F212" s="22"/>
      <c r="G212" s="24">
        <v>2945.2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31.5" customHeight="1">
      <c r="A213" s="21" t="s">
        <v>331</v>
      </c>
      <c r="B213" s="22" t="s">
        <v>11</v>
      </c>
      <c r="C213" s="22" t="s">
        <v>148</v>
      </c>
      <c r="D213" s="30" t="s">
        <v>149</v>
      </c>
      <c r="E213" s="22" t="s">
        <v>332</v>
      </c>
      <c r="F213" s="22" t="s">
        <v>333</v>
      </c>
      <c r="G213" s="78">
        <v>2945.2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5.75" customHeight="1">
      <c r="A214" s="21" t="s">
        <v>150</v>
      </c>
      <c r="B214" s="22" t="s">
        <v>11</v>
      </c>
      <c r="C214" s="22" t="s">
        <v>148</v>
      </c>
      <c r="D214" s="30" t="s">
        <v>151</v>
      </c>
      <c r="E214" s="22"/>
      <c r="F214" s="22"/>
      <c r="G214" s="24">
        <v>13391.3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31.5" customHeight="1">
      <c r="A215" s="21" t="s">
        <v>331</v>
      </c>
      <c r="B215" s="22" t="s">
        <v>11</v>
      </c>
      <c r="C215" s="22" t="s">
        <v>148</v>
      </c>
      <c r="D215" s="30" t="s">
        <v>151</v>
      </c>
      <c r="E215" s="22" t="s">
        <v>332</v>
      </c>
      <c r="F215" s="22" t="s">
        <v>333</v>
      </c>
      <c r="G215" s="78">
        <v>13391.3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5.75" customHeight="1">
      <c r="A216" s="17" t="s">
        <v>339</v>
      </c>
      <c r="B216" s="18" t="s">
        <v>11</v>
      </c>
      <c r="C216" s="18" t="s">
        <v>153</v>
      </c>
      <c r="D216" s="19"/>
      <c r="E216" s="18"/>
      <c r="F216" s="18"/>
      <c r="G216" s="29">
        <v>101.4</v>
      </c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34.5" customHeight="1">
      <c r="A217" s="21" t="s">
        <v>152</v>
      </c>
      <c r="B217" s="22" t="s">
        <v>11</v>
      </c>
      <c r="C217" s="22" t="s">
        <v>153</v>
      </c>
      <c r="D217" s="30" t="s">
        <v>154</v>
      </c>
      <c r="E217" s="22"/>
      <c r="F217" s="22"/>
      <c r="G217" s="24">
        <v>101.4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31.5" customHeight="1">
      <c r="A218" s="21" t="s">
        <v>331</v>
      </c>
      <c r="B218" s="22" t="s">
        <v>11</v>
      </c>
      <c r="C218" s="22" t="s">
        <v>153</v>
      </c>
      <c r="D218" s="30" t="s">
        <v>154</v>
      </c>
      <c r="E218" s="22" t="s">
        <v>332</v>
      </c>
      <c r="F218" s="22" t="s">
        <v>333</v>
      </c>
      <c r="G218" s="78">
        <v>101.4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31.5" customHeight="1">
      <c r="A219" s="17" t="s">
        <v>155</v>
      </c>
      <c r="B219" s="18" t="s">
        <v>11</v>
      </c>
      <c r="C219" s="18" t="s">
        <v>156</v>
      </c>
      <c r="D219" s="19"/>
      <c r="E219" s="18"/>
      <c r="F219" s="18"/>
      <c r="G219" s="29">
        <v>1583.2</v>
      </c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>
      <c r="A220" s="21" t="s">
        <v>340</v>
      </c>
      <c r="B220" s="22" t="s">
        <v>11</v>
      </c>
      <c r="C220" s="22" t="s">
        <v>158</v>
      </c>
      <c r="D220" s="30"/>
      <c r="E220" s="22"/>
      <c r="F220" s="22"/>
      <c r="G220" s="24">
        <v>1179.5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47.25" customHeight="1">
      <c r="A221" s="21" t="s">
        <v>157</v>
      </c>
      <c r="B221" s="22" t="s">
        <v>11</v>
      </c>
      <c r="C221" s="22" t="s">
        <v>158</v>
      </c>
      <c r="D221" s="30" t="s">
        <v>159</v>
      </c>
      <c r="E221" s="22"/>
      <c r="F221" s="22"/>
      <c r="G221" s="24">
        <v>1179.5</v>
      </c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31.5" customHeight="1">
      <c r="A222" s="21" t="s">
        <v>331</v>
      </c>
      <c r="B222" s="22" t="s">
        <v>11</v>
      </c>
      <c r="C222" s="22" t="s">
        <v>158</v>
      </c>
      <c r="D222" s="30" t="s">
        <v>159</v>
      </c>
      <c r="E222" s="22" t="s">
        <v>332</v>
      </c>
      <c r="F222" s="22" t="s">
        <v>333</v>
      </c>
      <c r="G222" s="78">
        <v>1179.5</v>
      </c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</row>
    <row r="223" spans="1:27" ht="15.75" customHeight="1">
      <c r="A223" s="21" t="s">
        <v>160</v>
      </c>
      <c r="B223" s="22" t="s">
        <v>11</v>
      </c>
      <c r="C223" s="22" t="s">
        <v>158</v>
      </c>
      <c r="D223" s="30" t="s">
        <v>161</v>
      </c>
      <c r="E223" s="22"/>
      <c r="F223" s="22"/>
      <c r="G223" s="24">
        <v>403.7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31.5" customHeight="1">
      <c r="A224" s="21" t="s">
        <v>331</v>
      </c>
      <c r="B224" s="22" t="s">
        <v>11</v>
      </c>
      <c r="C224" s="22" t="s">
        <v>158</v>
      </c>
      <c r="D224" s="30" t="s">
        <v>161</v>
      </c>
      <c r="E224" s="22" t="s">
        <v>332</v>
      </c>
      <c r="F224" s="22" t="s">
        <v>333</v>
      </c>
      <c r="G224" s="78">
        <v>403.7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31.5" customHeight="1">
      <c r="A225" s="17" t="s">
        <v>70</v>
      </c>
      <c r="B225" s="18" t="s">
        <v>11</v>
      </c>
      <c r="C225" s="18" t="s">
        <v>71</v>
      </c>
      <c r="D225" s="19"/>
      <c r="E225" s="18"/>
      <c r="F225" s="18"/>
      <c r="G225" s="29">
        <v>4320</v>
      </c>
      <c r="H225" s="11"/>
      <c r="I225" s="11"/>
      <c r="J225" s="1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31.5" customHeight="1">
      <c r="A226" s="21" t="s">
        <v>341</v>
      </c>
      <c r="B226" s="22" t="s">
        <v>11</v>
      </c>
      <c r="C226" s="22" t="s">
        <v>163</v>
      </c>
      <c r="D226" s="19"/>
      <c r="E226" s="18"/>
      <c r="F226" s="18"/>
      <c r="G226" s="29">
        <v>4320</v>
      </c>
      <c r="H226" s="11"/>
      <c r="I226" s="11"/>
      <c r="J226" s="1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31.5" customHeight="1">
      <c r="A227" s="45" t="s">
        <v>162</v>
      </c>
      <c r="B227" s="22" t="s">
        <v>11</v>
      </c>
      <c r="C227" s="22" t="s">
        <v>163</v>
      </c>
      <c r="D227" s="23" t="s">
        <v>164</v>
      </c>
      <c r="E227" s="22"/>
      <c r="F227" s="22"/>
      <c r="G227" s="24">
        <v>4320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31.5" customHeight="1">
      <c r="A228" s="45" t="s">
        <v>342</v>
      </c>
      <c r="B228" s="22" t="s">
        <v>11</v>
      </c>
      <c r="C228" s="22" t="s">
        <v>163</v>
      </c>
      <c r="D228" s="23" t="s">
        <v>164</v>
      </c>
      <c r="E228" s="22" t="s">
        <v>303</v>
      </c>
      <c r="F228" s="22" t="s">
        <v>304</v>
      </c>
      <c r="G228" s="155">
        <v>4320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31.5" customHeight="1">
      <c r="A229" s="69" t="s">
        <v>165</v>
      </c>
      <c r="B229" s="70" t="s">
        <v>11</v>
      </c>
      <c r="C229" s="70"/>
      <c r="D229" s="71"/>
      <c r="E229" s="70"/>
      <c r="F229" s="70" t="s">
        <v>306</v>
      </c>
      <c r="G229" s="72">
        <v>7513</v>
      </c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</row>
    <row r="230" spans="1:27" ht="31.5" customHeight="1">
      <c r="A230" s="73" t="s">
        <v>166</v>
      </c>
      <c r="B230" s="74" t="s">
        <v>11</v>
      </c>
      <c r="C230" s="74" t="s">
        <v>13</v>
      </c>
      <c r="D230" s="75"/>
      <c r="E230" s="74"/>
      <c r="F230" s="74"/>
      <c r="G230" s="76">
        <v>7513</v>
      </c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</row>
    <row r="231" spans="1:27" ht="31.5" customHeight="1">
      <c r="A231" s="73" t="s">
        <v>330</v>
      </c>
      <c r="B231" s="74" t="s">
        <v>11</v>
      </c>
      <c r="C231" s="74" t="s">
        <v>38</v>
      </c>
      <c r="D231" s="75"/>
      <c r="E231" s="74"/>
      <c r="F231" s="74"/>
      <c r="G231" s="57">
        <v>7513</v>
      </c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</row>
    <row r="232" spans="1:27" ht="31.5" customHeight="1">
      <c r="A232" s="77" t="s">
        <v>167</v>
      </c>
      <c r="B232" s="42" t="s">
        <v>11</v>
      </c>
      <c r="C232" s="42" t="s">
        <v>38</v>
      </c>
      <c r="D232" s="43" t="s">
        <v>168</v>
      </c>
      <c r="E232" s="42"/>
      <c r="F232" s="42"/>
      <c r="G232" s="24">
        <v>7513</v>
      </c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</row>
    <row r="233" spans="1:27" ht="31.5" customHeight="1">
      <c r="A233" s="77" t="s">
        <v>266</v>
      </c>
      <c r="B233" s="42" t="s">
        <v>11</v>
      </c>
      <c r="C233" s="42" t="s">
        <v>38</v>
      </c>
      <c r="D233" s="43" t="s">
        <v>168</v>
      </c>
      <c r="E233" s="42" t="s">
        <v>267</v>
      </c>
      <c r="F233" s="42" t="s">
        <v>243</v>
      </c>
      <c r="G233" s="78">
        <v>4933</v>
      </c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</row>
    <row r="234" spans="1:27" ht="31.5" customHeight="1">
      <c r="A234" s="77" t="s">
        <v>270</v>
      </c>
      <c r="B234" s="42" t="s">
        <v>11</v>
      </c>
      <c r="C234" s="42" t="s">
        <v>38</v>
      </c>
      <c r="D234" s="43" t="s">
        <v>168</v>
      </c>
      <c r="E234" s="42" t="s">
        <v>271</v>
      </c>
      <c r="F234" s="42" t="s">
        <v>249</v>
      </c>
      <c r="G234" s="78">
        <v>1490</v>
      </c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</row>
    <row r="235" spans="1:27" ht="31.5" customHeight="1">
      <c r="A235" s="77" t="s">
        <v>343</v>
      </c>
      <c r="B235" s="42" t="s">
        <v>11</v>
      </c>
      <c r="C235" s="42" t="s">
        <v>38</v>
      </c>
      <c r="D235" s="43" t="s">
        <v>168</v>
      </c>
      <c r="E235" s="42" t="s">
        <v>269</v>
      </c>
      <c r="F235" s="42" t="s">
        <v>246</v>
      </c>
      <c r="G235" s="24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</row>
    <row r="236" spans="1:27" ht="31.5" customHeight="1">
      <c r="A236" s="77" t="s">
        <v>254</v>
      </c>
      <c r="B236" s="42" t="s">
        <v>11</v>
      </c>
      <c r="C236" s="42" t="s">
        <v>38</v>
      </c>
      <c r="D236" s="43" t="s">
        <v>168</v>
      </c>
      <c r="E236" s="42" t="s">
        <v>255</v>
      </c>
      <c r="F236" s="42" t="s">
        <v>272</v>
      </c>
      <c r="G236" s="24">
        <v>100</v>
      </c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</row>
    <row r="237" spans="1:27" ht="31.5" customHeight="1">
      <c r="A237" s="77" t="s">
        <v>254</v>
      </c>
      <c r="B237" s="42" t="s">
        <v>11</v>
      </c>
      <c r="C237" s="42" t="s">
        <v>38</v>
      </c>
      <c r="D237" s="43" t="s">
        <v>168</v>
      </c>
      <c r="E237" s="42" t="s">
        <v>255</v>
      </c>
      <c r="F237" s="42" t="s">
        <v>333</v>
      </c>
      <c r="G237" s="24">
        <v>30</v>
      </c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</row>
    <row r="238" spans="1:27" ht="31.5" customHeight="1">
      <c r="A238" s="77" t="s">
        <v>254</v>
      </c>
      <c r="B238" s="42" t="s">
        <v>11</v>
      </c>
      <c r="C238" s="42" t="s">
        <v>38</v>
      </c>
      <c r="D238" s="43" t="s">
        <v>168</v>
      </c>
      <c r="E238" s="42" t="s">
        <v>255</v>
      </c>
      <c r="F238" s="42" t="s">
        <v>273</v>
      </c>
      <c r="G238" s="24">
        <v>10</v>
      </c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</row>
    <row r="239" spans="1:27" ht="31.5" customHeight="1">
      <c r="A239" s="77" t="s">
        <v>254</v>
      </c>
      <c r="B239" s="42" t="s">
        <v>11</v>
      </c>
      <c r="C239" s="42" t="s">
        <v>38</v>
      </c>
      <c r="D239" s="43" t="s">
        <v>168</v>
      </c>
      <c r="E239" s="42" t="s">
        <v>255</v>
      </c>
      <c r="F239" s="42" t="s">
        <v>256</v>
      </c>
      <c r="G239" s="24">
        <v>500</v>
      </c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</row>
    <row r="240" spans="1:27" ht="31.5" customHeight="1">
      <c r="A240" s="77" t="s">
        <v>254</v>
      </c>
      <c r="B240" s="42" t="s">
        <v>11</v>
      </c>
      <c r="C240" s="42" t="s">
        <v>38</v>
      </c>
      <c r="D240" s="43" t="s">
        <v>168</v>
      </c>
      <c r="E240" s="42" t="s">
        <v>255</v>
      </c>
      <c r="F240" s="42" t="s">
        <v>264</v>
      </c>
      <c r="G240" s="24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</row>
    <row r="241" spans="1:27" ht="31.5" customHeight="1">
      <c r="A241" s="77" t="s">
        <v>254</v>
      </c>
      <c r="B241" s="42" t="s">
        <v>11</v>
      </c>
      <c r="C241" s="42" t="s">
        <v>38</v>
      </c>
      <c r="D241" s="43" t="s">
        <v>168</v>
      </c>
      <c r="E241" s="42" t="s">
        <v>255</v>
      </c>
      <c r="F241" s="42" t="s">
        <v>274</v>
      </c>
      <c r="G241" s="24">
        <v>100</v>
      </c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</row>
    <row r="242" spans="1:27" ht="31.5" customHeight="1">
      <c r="A242" s="77" t="s">
        <v>254</v>
      </c>
      <c r="B242" s="42" t="s">
        <v>11</v>
      </c>
      <c r="C242" s="42" t="s">
        <v>38</v>
      </c>
      <c r="D242" s="43" t="s">
        <v>168</v>
      </c>
      <c r="E242" s="42" t="s">
        <v>255</v>
      </c>
      <c r="F242" s="42" t="s">
        <v>259</v>
      </c>
      <c r="G242" s="24">
        <v>300</v>
      </c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</row>
    <row r="243" spans="1:27" ht="31.5" customHeight="1">
      <c r="A243" s="131" t="s">
        <v>331</v>
      </c>
      <c r="B243" s="55" t="s">
        <v>11</v>
      </c>
      <c r="C243" s="55" t="s">
        <v>38</v>
      </c>
      <c r="D243" s="56" t="s">
        <v>168</v>
      </c>
      <c r="E243" s="55" t="s">
        <v>332</v>
      </c>
      <c r="F243" s="55" t="s">
        <v>333</v>
      </c>
      <c r="G243" s="24">
        <v>50</v>
      </c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</row>
    <row r="244" spans="1:27" ht="31.5" customHeight="1">
      <c r="A244" s="67" t="s">
        <v>169</v>
      </c>
      <c r="B244" s="13" t="s">
        <v>105</v>
      </c>
      <c r="C244" s="13"/>
      <c r="D244" s="14"/>
      <c r="E244" s="13"/>
      <c r="F244" s="13" t="s">
        <v>306</v>
      </c>
      <c r="G244" s="15">
        <v>124472.9</v>
      </c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</row>
    <row r="245" spans="1:27" ht="15.75" customHeight="1">
      <c r="A245" s="17" t="s">
        <v>12</v>
      </c>
      <c r="B245" s="18" t="s">
        <v>105</v>
      </c>
      <c r="C245" s="18" t="s">
        <v>13</v>
      </c>
      <c r="D245" s="19"/>
      <c r="E245" s="18"/>
      <c r="F245" s="18"/>
      <c r="G245" s="20">
        <v>0</v>
      </c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>
      <c r="A246" s="17" t="s">
        <v>265</v>
      </c>
      <c r="B246" s="18" t="s">
        <v>105</v>
      </c>
      <c r="C246" s="18" t="s">
        <v>38</v>
      </c>
      <c r="D246" s="4"/>
      <c r="E246" s="18"/>
      <c r="F246" s="18"/>
      <c r="G246" s="29">
        <v>0</v>
      </c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>
      <c r="A247" s="54" t="s">
        <v>167</v>
      </c>
      <c r="B247" s="22" t="s">
        <v>105</v>
      </c>
      <c r="C247" s="22" t="s">
        <v>38</v>
      </c>
      <c r="D247" s="4" t="s">
        <v>39</v>
      </c>
      <c r="E247" s="22"/>
      <c r="F247" s="22"/>
      <c r="G247" s="24">
        <v>0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5.75" customHeight="1">
      <c r="A248" s="134" t="s">
        <v>254</v>
      </c>
      <c r="B248" s="22" t="s">
        <v>105</v>
      </c>
      <c r="C248" s="22" t="s">
        <v>38</v>
      </c>
      <c r="D248" s="4" t="s">
        <v>39</v>
      </c>
      <c r="E248" s="22" t="s">
        <v>255</v>
      </c>
      <c r="F248" s="22" t="s">
        <v>259</v>
      </c>
      <c r="G248" s="24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5.75" customHeight="1">
      <c r="A249" s="17" t="s">
        <v>170</v>
      </c>
      <c r="B249" s="18" t="s">
        <v>105</v>
      </c>
      <c r="C249" s="18" t="s">
        <v>140</v>
      </c>
      <c r="D249" s="19"/>
      <c r="E249" s="18"/>
      <c r="F249" s="18"/>
      <c r="G249" s="29">
        <v>50783.6</v>
      </c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>
      <c r="A250" s="17" t="s">
        <v>338</v>
      </c>
      <c r="B250" s="18" t="s">
        <v>105</v>
      </c>
      <c r="C250" s="18" t="s">
        <v>148</v>
      </c>
      <c r="D250" s="19"/>
      <c r="E250" s="18"/>
      <c r="F250" s="18"/>
      <c r="G250" s="29">
        <v>50683.6</v>
      </c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>
      <c r="A251" s="21" t="s">
        <v>147</v>
      </c>
      <c r="B251" s="22" t="s">
        <v>105</v>
      </c>
      <c r="C251" s="22" t="s">
        <v>148</v>
      </c>
      <c r="D251" s="30" t="s">
        <v>149</v>
      </c>
      <c r="E251" s="22"/>
      <c r="F251" s="22"/>
      <c r="G251" s="24">
        <v>50683.6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5.75" customHeight="1">
      <c r="A252" s="21" t="s">
        <v>344</v>
      </c>
      <c r="B252" s="22" t="s">
        <v>105</v>
      </c>
      <c r="C252" s="22" t="s">
        <v>148</v>
      </c>
      <c r="D252" s="30" t="s">
        <v>149</v>
      </c>
      <c r="E252" s="22" t="s">
        <v>345</v>
      </c>
      <c r="F252" s="22" t="s">
        <v>279</v>
      </c>
      <c r="G252" s="78">
        <v>50683.6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5.75" customHeight="1">
      <c r="A253" s="61" t="s">
        <v>125</v>
      </c>
      <c r="B253" s="22" t="s">
        <v>105</v>
      </c>
      <c r="C253" s="22" t="s">
        <v>148</v>
      </c>
      <c r="D253" s="30" t="s">
        <v>126</v>
      </c>
      <c r="E253" s="22"/>
      <c r="F253" s="22"/>
      <c r="G253" s="24">
        <v>0</v>
      </c>
      <c r="H253" s="11"/>
      <c r="I253" s="11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7"/>
      <c r="Z253" s="7"/>
      <c r="AA253" s="7"/>
    </row>
    <row r="254" spans="1:27" ht="15.75" customHeight="1">
      <c r="A254" s="21" t="s">
        <v>344</v>
      </c>
      <c r="B254" s="22" t="s">
        <v>105</v>
      </c>
      <c r="C254" s="22" t="s">
        <v>148</v>
      </c>
      <c r="D254" s="30" t="s">
        <v>126</v>
      </c>
      <c r="E254" s="22" t="s">
        <v>345</v>
      </c>
      <c r="F254" s="22" t="s">
        <v>279</v>
      </c>
      <c r="G254" s="24"/>
      <c r="H254" s="11"/>
      <c r="I254" s="11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7"/>
      <c r="Z254" s="7"/>
      <c r="AA254" s="7"/>
    </row>
    <row r="255" spans="1:27" ht="15.75" customHeight="1">
      <c r="A255" s="17" t="s">
        <v>346</v>
      </c>
      <c r="B255" s="18" t="s">
        <v>105</v>
      </c>
      <c r="C255" s="18" t="s">
        <v>172</v>
      </c>
      <c r="D255" s="58"/>
      <c r="E255" s="18"/>
      <c r="F255" s="18"/>
      <c r="G255" s="29">
        <v>100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>
      <c r="A256" s="21" t="s">
        <v>171</v>
      </c>
      <c r="B256" s="22" t="s">
        <v>105</v>
      </c>
      <c r="C256" s="22" t="s">
        <v>172</v>
      </c>
      <c r="D256" s="23" t="s">
        <v>173</v>
      </c>
      <c r="E256" s="22"/>
      <c r="F256" s="22"/>
      <c r="G256" s="24">
        <v>100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5.75" customHeight="1">
      <c r="A257" s="21" t="s">
        <v>254</v>
      </c>
      <c r="B257" s="22" t="s">
        <v>105</v>
      </c>
      <c r="C257" s="22" t="s">
        <v>172</v>
      </c>
      <c r="D257" s="23" t="s">
        <v>173</v>
      </c>
      <c r="E257" s="22" t="s">
        <v>255</v>
      </c>
      <c r="F257" s="22" t="s">
        <v>264</v>
      </c>
      <c r="G257" s="24">
        <v>100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31.5" customHeight="1">
      <c r="A258" s="17" t="s">
        <v>155</v>
      </c>
      <c r="B258" s="18" t="s">
        <v>105</v>
      </c>
      <c r="C258" s="18" t="s">
        <v>156</v>
      </c>
      <c r="D258" s="19"/>
      <c r="E258" s="18"/>
      <c r="F258" s="18"/>
      <c r="G258" s="29">
        <v>72689.3</v>
      </c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>
      <c r="A259" s="17" t="s">
        <v>340</v>
      </c>
      <c r="B259" s="18" t="s">
        <v>105</v>
      </c>
      <c r="C259" s="18" t="s">
        <v>158</v>
      </c>
      <c r="D259" s="19"/>
      <c r="E259" s="18"/>
      <c r="F259" s="18"/>
      <c r="G259" s="29">
        <v>69222.3</v>
      </c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47.25" customHeight="1">
      <c r="A260" s="21" t="s">
        <v>157</v>
      </c>
      <c r="B260" s="22" t="s">
        <v>105</v>
      </c>
      <c r="C260" s="22" t="s">
        <v>158</v>
      </c>
      <c r="D260" s="30" t="s">
        <v>159</v>
      </c>
      <c r="E260" s="22"/>
      <c r="F260" s="22"/>
      <c r="G260" s="24">
        <v>52089.8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5.75" customHeight="1">
      <c r="A261" s="21" t="s">
        <v>344</v>
      </c>
      <c r="B261" s="22" t="s">
        <v>105</v>
      </c>
      <c r="C261" s="22" t="s">
        <v>158</v>
      </c>
      <c r="D261" s="30" t="s">
        <v>159</v>
      </c>
      <c r="E261" s="22" t="s">
        <v>345</v>
      </c>
      <c r="F261" s="22" t="s">
        <v>279</v>
      </c>
      <c r="G261" s="78">
        <v>52089.8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5.75" customHeight="1">
      <c r="A262" s="21" t="s">
        <v>160</v>
      </c>
      <c r="B262" s="22" t="s">
        <v>105</v>
      </c>
      <c r="C262" s="22" t="s">
        <v>158</v>
      </c>
      <c r="D262" s="30" t="s">
        <v>161</v>
      </c>
      <c r="E262" s="22"/>
      <c r="F262" s="22"/>
      <c r="G262" s="24">
        <v>17132.5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5.75" customHeight="1">
      <c r="A263" s="21" t="s">
        <v>344</v>
      </c>
      <c r="B263" s="22" t="s">
        <v>105</v>
      </c>
      <c r="C263" s="22" t="s">
        <v>158</v>
      </c>
      <c r="D263" s="30" t="s">
        <v>161</v>
      </c>
      <c r="E263" s="22" t="s">
        <v>345</v>
      </c>
      <c r="F263" s="22" t="s">
        <v>279</v>
      </c>
      <c r="G263" s="78">
        <v>17132.5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5.75" customHeight="1">
      <c r="A264" s="61" t="s">
        <v>125</v>
      </c>
      <c r="B264" s="22" t="s">
        <v>105</v>
      </c>
      <c r="C264" s="22" t="s">
        <v>158</v>
      </c>
      <c r="D264" s="30" t="s">
        <v>126</v>
      </c>
      <c r="E264" s="22"/>
      <c r="F264" s="22"/>
      <c r="G264" s="24">
        <v>0</v>
      </c>
      <c r="H264" s="11"/>
      <c r="I264" s="11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7"/>
      <c r="Z264" s="7"/>
      <c r="AA264" s="7"/>
    </row>
    <row r="265" spans="1:27" ht="15.75" customHeight="1">
      <c r="A265" s="21" t="s">
        <v>344</v>
      </c>
      <c r="B265" s="22" t="s">
        <v>105</v>
      </c>
      <c r="C265" s="22" t="s">
        <v>158</v>
      </c>
      <c r="D265" s="30" t="s">
        <v>126</v>
      </c>
      <c r="E265" s="22" t="s">
        <v>345</v>
      </c>
      <c r="F265" s="22" t="s">
        <v>279</v>
      </c>
      <c r="G265" s="24"/>
      <c r="H265" s="11"/>
      <c r="I265" s="11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7"/>
      <c r="Z265" s="7"/>
      <c r="AA265" s="7"/>
    </row>
    <row r="266" spans="1:27" ht="31.5" customHeight="1">
      <c r="A266" s="79" t="s">
        <v>174</v>
      </c>
      <c r="B266" s="22" t="s">
        <v>105</v>
      </c>
      <c r="C266" s="22" t="s">
        <v>158</v>
      </c>
      <c r="D266" s="30" t="s">
        <v>175</v>
      </c>
      <c r="E266" s="22"/>
      <c r="F266" s="22"/>
      <c r="G266" s="24">
        <v>0</v>
      </c>
      <c r="H266" s="11"/>
      <c r="I266" s="11"/>
      <c r="J266" s="1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5.75" customHeight="1">
      <c r="A267" s="127" t="s">
        <v>347</v>
      </c>
      <c r="B267" s="22" t="s">
        <v>105</v>
      </c>
      <c r="C267" s="22" t="s">
        <v>158</v>
      </c>
      <c r="D267" s="30" t="s">
        <v>175</v>
      </c>
      <c r="E267" s="22" t="s">
        <v>348</v>
      </c>
      <c r="F267" s="22" t="s">
        <v>279</v>
      </c>
      <c r="G267" s="24"/>
      <c r="H267" s="62"/>
      <c r="I267" s="62"/>
      <c r="J267" s="62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5.75" customHeight="1">
      <c r="A268" s="60" t="s">
        <v>349</v>
      </c>
      <c r="B268" s="18" t="s">
        <v>105</v>
      </c>
      <c r="C268" s="18" t="s">
        <v>176</v>
      </c>
      <c r="D268" s="58"/>
      <c r="E268" s="18"/>
      <c r="F268" s="18"/>
      <c r="G268" s="81">
        <v>3467</v>
      </c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>
      <c r="A269" s="21" t="s">
        <v>17</v>
      </c>
      <c r="B269" s="22" t="s">
        <v>105</v>
      </c>
      <c r="C269" s="22" t="s">
        <v>176</v>
      </c>
      <c r="D269" s="23" t="s">
        <v>19</v>
      </c>
      <c r="E269" s="22"/>
      <c r="F269" s="22"/>
      <c r="G269" s="80">
        <v>2967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31.5" customHeight="1">
      <c r="A270" s="98" t="s">
        <v>241</v>
      </c>
      <c r="B270" s="22" t="s">
        <v>105</v>
      </c>
      <c r="C270" s="22" t="s">
        <v>176</v>
      </c>
      <c r="D270" s="23" t="s">
        <v>19</v>
      </c>
      <c r="E270" s="22" t="s">
        <v>242</v>
      </c>
      <c r="F270" s="22" t="s">
        <v>243</v>
      </c>
      <c r="G270" s="78">
        <v>2240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47.25" customHeight="1">
      <c r="A271" s="61" t="s">
        <v>247</v>
      </c>
      <c r="B271" s="22" t="s">
        <v>105</v>
      </c>
      <c r="C271" s="22" t="s">
        <v>176</v>
      </c>
      <c r="D271" s="23" t="s">
        <v>19</v>
      </c>
      <c r="E271" s="22" t="s">
        <v>248</v>
      </c>
      <c r="F271" s="22" t="s">
        <v>249</v>
      </c>
      <c r="G271" s="78">
        <v>677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31.5" customHeight="1">
      <c r="A272" s="135" t="s">
        <v>251</v>
      </c>
      <c r="B272" s="22" t="s">
        <v>105</v>
      </c>
      <c r="C272" s="22" t="s">
        <v>176</v>
      </c>
      <c r="D272" s="136" t="s">
        <v>19</v>
      </c>
      <c r="E272" s="22" t="s">
        <v>245</v>
      </c>
      <c r="F272" s="22" t="s">
        <v>246</v>
      </c>
      <c r="G272" s="24">
        <v>50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8.75" customHeight="1">
      <c r="A273" s="137"/>
      <c r="B273" s="22"/>
      <c r="C273" s="22"/>
      <c r="D273" s="136"/>
      <c r="E273" s="22"/>
      <c r="F273" s="22" t="s">
        <v>308</v>
      </c>
      <c r="G273" s="24">
        <v>0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5.75" customHeight="1">
      <c r="A274" s="138"/>
      <c r="B274" s="22"/>
      <c r="C274" s="22"/>
      <c r="D274" s="136"/>
      <c r="E274" s="22"/>
      <c r="F274" s="22" t="s">
        <v>256</v>
      </c>
      <c r="G274" s="24">
        <v>0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5.75" customHeight="1">
      <c r="A275" s="21" t="s">
        <v>177</v>
      </c>
      <c r="B275" s="22" t="s">
        <v>105</v>
      </c>
      <c r="C275" s="22" t="s">
        <v>176</v>
      </c>
      <c r="D275" s="23" t="s">
        <v>178</v>
      </c>
      <c r="E275" s="22"/>
      <c r="F275" s="22"/>
      <c r="G275" s="24">
        <v>500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5.75" customHeight="1">
      <c r="A276" s="21" t="s">
        <v>254</v>
      </c>
      <c r="B276" s="22" t="s">
        <v>105</v>
      </c>
      <c r="C276" s="22" t="s">
        <v>176</v>
      </c>
      <c r="D276" s="23" t="s">
        <v>178</v>
      </c>
      <c r="E276" s="22" t="s">
        <v>255</v>
      </c>
      <c r="F276" s="22" t="s">
        <v>264</v>
      </c>
      <c r="G276" s="24">
        <v>500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5.75" customHeight="1">
      <c r="A277" s="60" t="s">
        <v>102</v>
      </c>
      <c r="B277" s="18" t="s">
        <v>105</v>
      </c>
      <c r="C277" s="18" t="s">
        <v>103</v>
      </c>
      <c r="D277" s="58"/>
      <c r="E277" s="18"/>
      <c r="F277" s="18"/>
      <c r="G277" s="81">
        <v>1000</v>
      </c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>
      <c r="A278" s="21" t="s">
        <v>321</v>
      </c>
      <c r="B278" s="18" t="s">
        <v>105</v>
      </c>
      <c r="C278" s="18" t="s">
        <v>106</v>
      </c>
      <c r="D278" s="58"/>
      <c r="E278" s="18"/>
      <c r="F278" s="18"/>
      <c r="G278" s="81">
        <v>1000</v>
      </c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31.5" customHeight="1">
      <c r="A279" s="21" t="s">
        <v>179</v>
      </c>
      <c r="B279" s="22" t="s">
        <v>105</v>
      </c>
      <c r="C279" s="22" t="s">
        <v>106</v>
      </c>
      <c r="D279" s="30" t="s">
        <v>180</v>
      </c>
      <c r="E279" s="22"/>
      <c r="F279" s="22"/>
      <c r="G279" s="80">
        <v>1000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31.5" customHeight="1">
      <c r="A280" s="21" t="s">
        <v>350</v>
      </c>
      <c r="B280" s="22" t="s">
        <v>105</v>
      </c>
      <c r="C280" s="22" t="s">
        <v>106</v>
      </c>
      <c r="D280" s="30" t="s">
        <v>180</v>
      </c>
      <c r="E280" s="22" t="s">
        <v>351</v>
      </c>
      <c r="F280" s="22" t="s">
        <v>264</v>
      </c>
      <c r="G280" s="24">
        <v>1000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31.5" customHeight="1">
      <c r="A281" s="67" t="s">
        <v>181</v>
      </c>
      <c r="B281" s="82" t="s">
        <v>182</v>
      </c>
      <c r="C281" s="82"/>
      <c r="D281" s="83"/>
      <c r="E281" s="139"/>
      <c r="F281" s="139" t="s">
        <v>306</v>
      </c>
      <c r="G281" s="15">
        <v>779686.10000000009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5.75" customHeight="1">
      <c r="A282" s="17" t="s">
        <v>12</v>
      </c>
      <c r="B282" s="18" t="s">
        <v>182</v>
      </c>
      <c r="C282" s="18" t="s">
        <v>13</v>
      </c>
      <c r="D282" s="19"/>
      <c r="E282" s="18"/>
      <c r="F282" s="18"/>
      <c r="G282" s="29">
        <v>0</v>
      </c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>
      <c r="A283" s="140" t="s">
        <v>309</v>
      </c>
      <c r="B283" s="34" t="s">
        <v>182</v>
      </c>
      <c r="C283" s="34" t="s">
        <v>38</v>
      </c>
      <c r="D283" s="141"/>
      <c r="E283" s="34"/>
      <c r="F283" s="34"/>
      <c r="G283" s="29">
        <v>0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31.5" customHeight="1">
      <c r="A284" s="54" t="s">
        <v>167</v>
      </c>
      <c r="B284" s="22" t="s">
        <v>105</v>
      </c>
      <c r="C284" s="22" t="s">
        <v>38</v>
      </c>
      <c r="D284" s="4" t="s">
        <v>39</v>
      </c>
      <c r="E284" s="22"/>
      <c r="F284" s="22"/>
      <c r="G284" s="24">
        <v>0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31.5" customHeight="1">
      <c r="A285" s="134" t="s">
        <v>254</v>
      </c>
      <c r="B285" s="22" t="s">
        <v>105</v>
      </c>
      <c r="C285" s="22" t="s">
        <v>38</v>
      </c>
      <c r="D285" s="4" t="s">
        <v>39</v>
      </c>
      <c r="E285" s="22" t="s">
        <v>255</v>
      </c>
      <c r="F285" s="22" t="s">
        <v>256</v>
      </c>
      <c r="G285" s="24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5.75" customHeight="1">
      <c r="A286" s="142"/>
      <c r="B286" s="42" t="s">
        <v>182</v>
      </c>
      <c r="C286" s="42" t="s">
        <v>38</v>
      </c>
      <c r="D286" s="4" t="s">
        <v>39</v>
      </c>
      <c r="E286" s="42" t="s">
        <v>255</v>
      </c>
      <c r="F286" s="42" t="s">
        <v>259</v>
      </c>
      <c r="G286" s="24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5.75" customHeight="1">
      <c r="A287" s="143" t="s">
        <v>352</v>
      </c>
      <c r="B287" s="144" t="s">
        <v>182</v>
      </c>
      <c r="C287" s="144" t="s">
        <v>38</v>
      </c>
      <c r="D287" s="4" t="s">
        <v>39</v>
      </c>
      <c r="E287" s="144" t="s">
        <v>283</v>
      </c>
      <c r="F287" s="42" t="s">
        <v>264</v>
      </c>
      <c r="G287" s="24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5.75" customHeight="1">
      <c r="A288" s="143"/>
      <c r="B288" s="144" t="s">
        <v>182</v>
      </c>
      <c r="C288" s="144" t="s">
        <v>38</v>
      </c>
      <c r="D288" s="4" t="s">
        <v>39</v>
      </c>
      <c r="E288" s="144" t="s">
        <v>285</v>
      </c>
      <c r="F288" s="42" t="s">
        <v>264</v>
      </c>
      <c r="G288" s="24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5.75" customHeight="1">
      <c r="A289" s="41" t="s">
        <v>132</v>
      </c>
      <c r="B289" s="34" t="s">
        <v>182</v>
      </c>
      <c r="C289" s="34" t="s">
        <v>54</v>
      </c>
      <c r="D289" s="43"/>
      <c r="E289" s="42"/>
      <c r="F289" s="42"/>
      <c r="G289" s="29">
        <v>250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5.75" customHeight="1">
      <c r="A290" s="41" t="s">
        <v>353</v>
      </c>
      <c r="B290" s="42" t="s">
        <v>182</v>
      </c>
      <c r="C290" s="42" t="s">
        <v>184</v>
      </c>
      <c r="D290" s="43"/>
      <c r="E290" s="42"/>
      <c r="F290" s="42"/>
      <c r="G290" s="24">
        <v>250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5.75" customHeight="1">
      <c r="A291" s="41" t="s">
        <v>183</v>
      </c>
      <c r="B291" s="42" t="s">
        <v>182</v>
      </c>
      <c r="C291" s="42" t="s">
        <v>184</v>
      </c>
      <c r="D291" s="43" t="s">
        <v>185</v>
      </c>
      <c r="E291" s="42"/>
      <c r="F291" s="42"/>
      <c r="G291" s="24">
        <v>250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5.75" customHeight="1">
      <c r="A292" s="21" t="s">
        <v>344</v>
      </c>
      <c r="B292" s="22" t="s">
        <v>182</v>
      </c>
      <c r="C292" s="22" t="s">
        <v>184</v>
      </c>
      <c r="D292" s="30" t="s">
        <v>185</v>
      </c>
      <c r="E292" s="22" t="s">
        <v>345</v>
      </c>
      <c r="F292" s="22" t="s">
        <v>279</v>
      </c>
      <c r="G292" s="24">
        <v>250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5.75" customHeight="1">
      <c r="A293" s="21" t="s">
        <v>139</v>
      </c>
      <c r="B293" s="18" t="s">
        <v>182</v>
      </c>
      <c r="C293" s="18" t="s">
        <v>140</v>
      </c>
      <c r="D293" s="30"/>
      <c r="E293" s="22"/>
      <c r="F293" s="22"/>
      <c r="G293" s="29">
        <v>766085.00000000012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5.75" customHeight="1">
      <c r="A294" s="21" t="s">
        <v>336</v>
      </c>
      <c r="B294" s="18" t="s">
        <v>182</v>
      </c>
      <c r="C294" s="18" t="s">
        <v>142</v>
      </c>
      <c r="D294" s="30"/>
      <c r="E294" s="22"/>
      <c r="F294" s="22"/>
      <c r="G294" s="24">
        <v>199628.99999999997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5.75" customHeight="1">
      <c r="A295" s="21" t="s">
        <v>141</v>
      </c>
      <c r="B295" s="22" t="s">
        <v>182</v>
      </c>
      <c r="C295" s="22" t="s">
        <v>142</v>
      </c>
      <c r="D295" s="30" t="s">
        <v>143</v>
      </c>
      <c r="E295" s="22"/>
      <c r="F295" s="22"/>
      <c r="G295" s="24">
        <v>60571.3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5.75" customHeight="1">
      <c r="A296" s="21" t="s">
        <v>331</v>
      </c>
      <c r="B296" s="22" t="s">
        <v>182</v>
      </c>
      <c r="C296" s="22" t="s">
        <v>142</v>
      </c>
      <c r="D296" s="30" t="s">
        <v>143</v>
      </c>
      <c r="E296" s="22" t="s">
        <v>332</v>
      </c>
      <c r="F296" s="22" t="s">
        <v>333</v>
      </c>
      <c r="G296" s="78">
        <v>2078.3000000000002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5.75" customHeight="1">
      <c r="A297" s="21" t="s">
        <v>344</v>
      </c>
      <c r="B297" s="22" t="s">
        <v>182</v>
      </c>
      <c r="C297" s="22" t="s">
        <v>142</v>
      </c>
      <c r="D297" s="30" t="s">
        <v>143</v>
      </c>
      <c r="E297" s="22" t="s">
        <v>345</v>
      </c>
      <c r="F297" s="22" t="s">
        <v>279</v>
      </c>
      <c r="G297" s="78">
        <v>58493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47.25" customHeight="1">
      <c r="A298" s="21" t="s">
        <v>186</v>
      </c>
      <c r="B298" s="22" t="s">
        <v>182</v>
      </c>
      <c r="C298" s="22" t="s">
        <v>142</v>
      </c>
      <c r="D298" s="23" t="s">
        <v>187</v>
      </c>
      <c r="E298" s="22"/>
      <c r="F298" s="22"/>
      <c r="G298" s="24">
        <v>137753.29999999999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5.75" customHeight="1">
      <c r="A299" s="21" t="s">
        <v>344</v>
      </c>
      <c r="B299" s="22" t="s">
        <v>182</v>
      </c>
      <c r="C299" s="22" t="s">
        <v>142</v>
      </c>
      <c r="D299" s="23" t="s">
        <v>187</v>
      </c>
      <c r="E299" s="22" t="s">
        <v>345</v>
      </c>
      <c r="F299" s="22" t="s">
        <v>279</v>
      </c>
      <c r="G299" s="155">
        <v>137753.29999999999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5.75" customHeight="1">
      <c r="A300" s="61" t="s">
        <v>188</v>
      </c>
      <c r="B300" s="22" t="s">
        <v>182</v>
      </c>
      <c r="C300" s="22" t="s">
        <v>142</v>
      </c>
      <c r="D300" s="30" t="s">
        <v>189</v>
      </c>
      <c r="E300" s="22"/>
      <c r="F300" s="22"/>
      <c r="G300" s="24">
        <v>1304.4000000000001</v>
      </c>
      <c r="H300" s="11"/>
      <c r="I300" s="11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7"/>
      <c r="Z300" s="7"/>
      <c r="AA300" s="7"/>
    </row>
    <row r="301" spans="1:27" ht="15.75" customHeight="1">
      <c r="A301" s="118" t="s">
        <v>347</v>
      </c>
      <c r="B301" s="22" t="s">
        <v>182</v>
      </c>
      <c r="C301" s="22" t="s">
        <v>142</v>
      </c>
      <c r="D301" s="30" t="s">
        <v>189</v>
      </c>
      <c r="E301" s="22" t="s">
        <v>348</v>
      </c>
      <c r="F301" s="22" t="s">
        <v>279</v>
      </c>
      <c r="G301" s="155">
        <v>1304.4000000000001</v>
      </c>
      <c r="H301" s="11"/>
      <c r="I301" s="11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7"/>
      <c r="Z301" s="7"/>
      <c r="AA301" s="7"/>
    </row>
    <row r="302" spans="1:27" ht="15.75" customHeight="1">
      <c r="A302" s="61" t="s">
        <v>190</v>
      </c>
      <c r="B302" s="22" t="s">
        <v>182</v>
      </c>
      <c r="C302" s="22" t="s">
        <v>142</v>
      </c>
      <c r="D302" s="30" t="s">
        <v>191</v>
      </c>
      <c r="E302" s="22"/>
      <c r="F302" s="22"/>
      <c r="G302" s="24">
        <v>0</v>
      </c>
      <c r="H302" s="11"/>
      <c r="I302" s="11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7"/>
      <c r="Z302" s="7"/>
      <c r="AA302" s="7"/>
    </row>
    <row r="303" spans="1:27" ht="15.75" customHeight="1">
      <c r="A303" s="118" t="s">
        <v>347</v>
      </c>
      <c r="B303" s="22" t="s">
        <v>182</v>
      </c>
      <c r="C303" s="22" t="s">
        <v>142</v>
      </c>
      <c r="D303" s="30" t="s">
        <v>191</v>
      </c>
      <c r="E303" s="22" t="s">
        <v>348</v>
      </c>
      <c r="F303" s="22" t="s">
        <v>279</v>
      </c>
      <c r="G303" s="24"/>
      <c r="H303" s="11"/>
      <c r="I303" s="11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7"/>
      <c r="Z303" s="7"/>
      <c r="AA303" s="7"/>
    </row>
    <row r="304" spans="1:27" ht="15.75" customHeight="1">
      <c r="A304" s="17" t="s">
        <v>337</v>
      </c>
      <c r="B304" s="18" t="s">
        <v>182</v>
      </c>
      <c r="C304" s="18" t="s">
        <v>145</v>
      </c>
      <c r="D304" s="19"/>
      <c r="E304" s="18"/>
      <c r="F304" s="18"/>
      <c r="G304" s="145">
        <v>485415.4</v>
      </c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31.5" customHeight="1">
      <c r="A305" s="21" t="s">
        <v>144</v>
      </c>
      <c r="B305" s="22" t="s">
        <v>182</v>
      </c>
      <c r="C305" s="22" t="s">
        <v>145</v>
      </c>
      <c r="D305" s="30" t="s">
        <v>146</v>
      </c>
      <c r="E305" s="22"/>
      <c r="F305" s="22"/>
      <c r="G305" s="24">
        <v>85755.4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31.5" customHeight="1">
      <c r="A306" s="21" t="s">
        <v>331</v>
      </c>
      <c r="B306" s="22" t="s">
        <v>182</v>
      </c>
      <c r="C306" s="22" t="s">
        <v>145</v>
      </c>
      <c r="D306" s="30" t="s">
        <v>143</v>
      </c>
      <c r="E306" s="22" t="s">
        <v>332</v>
      </c>
      <c r="F306" s="22" t="s">
        <v>333</v>
      </c>
      <c r="G306" s="78">
        <v>3135.4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5.75" customHeight="1">
      <c r="A307" s="21" t="s">
        <v>344</v>
      </c>
      <c r="B307" s="22" t="s">
        <v>182</v>
      </c>
      <c r="C307" s="22" t="s">
        <v>145</v>
      </c>
      <c r="D307" s="30" t="s">
        <v>146</v>
      </c>
      <c r="E307" s="22" t="s">
        <v>345</v>
      </c>
      <c r="F307" s="22" t="s">
        <v>279</v>
      </c>
      <c r="G307" s="146">
        <v>82620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47.25" customHeight="1">
      <c r="A308" s="21" t="s">
        <v>192</v>
      </c>
      <c r="B308" s="22" t="s">
        <v>182</v>
      </c>
      <c r="C308" s="22" t="s">
        <v>145</v>
      </c>
      <c r="D308" s="23" t="s">
        <v>187</v>
      </c>
      <c r="E308" s="22"/>
      <c r="F308" s="22"/>
      <c r="G308" s="155">
        <v>348543.6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5.75" customHeight="1">
      <c r="A309" s="21" t="s">
        <v>344</v>
      </c>
      <c r="B309" s="22" t="s">
        <v>182</v>
      </c>
      <c r="C309" s="22" t="s">
        <v>145</v>
      </c>
      <c r="D309" s="23" t="s">
        <v>187</v>
      </c>
      <c r="E309" s="22" t="s">
        <v>345</v>
      </c>
      <c r="F309" s="22" t="s">
        <v>279</v>
      </c>
      <c r="G309" s="15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31.5" customHeight="1">
      <c r="A310" s="21" t="s">
        <v>193</v>
      </c>
      <c r="B310" s="22" t="s">
        <v>182</v>
      </c>
      <c r="C310" s="22" t="s">
        <v>145</v>
      </c>
      <c r="D310" s="23" t="s">
        <v>194</v>
      </c>
      <c r="E310" s="22"/>
      <c r="F310" s="22"/>
      <c r="G310" s="24">
        <v>5254.2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5.75" customHeight="1">
      <c r="A311" s="21" t="s">
        <v>344</v>
      </c>
      <c r="B311" s="22" t="s">
        <v>182</v>
      </c>
      <c r="C311" s="22" t="s">
        <v>145</v>
      </c>
      <c r="D311" s="23" t="s">
        <v>194</v>
      </c>
      <c r="E311" s="22" t="s">
        <v>345</v>
      </c>
      <c r="F311" s="22" t="s">
        <v>279</v>
      </c>
      <c r="G311" s="155">
        <v>5254.2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31.5" customHeight="1">
      <c r="A312" s="21" t="s">
        <v>195</v>
      </c>
      <c r="B312" s="22" t="s">
        <v>182</v>
      </c>
      <c r="C312" s="22" t="s">
        <v>145</v>
      </c>
      <c r="D312" s="23" t="s">
        <v>196</v>
      </c>
      <c r="E312" s="22"/>
      <c r="F312" s="22"/>
      <c r="G312" s="24">
        <v>1379.7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5.75" customHeight="1">
      <c r="A313" s="21" t="s">
        <v>354</v>
      </c>
      <c r="B313" s="22" t="s">
        <v>182</v>
      </c>
      <c r="C313" s="22" t="s">
        <v>145</v>
      </c>
      <c r="D313" s="23" t="s">
        <v>196</v>
      </c>
      <c r="E313" s="22" t="s">
        <v>348</v>
      </c>
      <c r="F313" s="22" t="s">
        <v>279</v>
      </c>
      <c r="G313" s="155">
        <v>1379.7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5.75" customHeight="1">
      <c r="A314" s="21" t="s">
        <v>197</v>
      </c>
      <c r="B314" s="22" t="s">
        <v>182</v>
      </c>
      <c r="C314" s="22" t="s">
        <v>145</v>
      </c>
      <c r="D314" s="23" t="s">
        <v>198</v>
      </c>
      <c r="E314" s="22"/>
      <c r="F314" s="22"/>
      <c r="G314" s="24">
        <v>2000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47.25" customHeight="1">
      <c r="A315" s="21" t="s">
        <v>355</v>
      </c>
      <c r="B315" s="22" t="s">
        <v>182</v>
      </c>
      <c r="C315" s="22" t="s">
        <v>145</v>
      </c>
      <c r="D315" s="23" t="s">
        <v>198</v>
      </c>
      <c r="E315" s="22" t="s">
        <v>255</v>
      </c>
      <c r="F315" s="22" t="s">
        <v>264</v>
      </c>
      <c r="G315" s="24">
        <v>2000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5.75" customHeight="1">
      <c r="A316" s="84" t="s">
        <v>199</v>
      </c>
      <c r="B316" s="55" t="s">
        <v>182</v>
      </c>
      <c r="C316" s="55" t="s">
        <v>145</v>
      </c>
      <c r="D316" s="56" t="s">
        <v>200</v>
      </c>
      <c r="E316" s="55"/>
      <c r="F316" s="55"/>
      <c r="G316" s="28">
        <v>0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5.75" customHeight="1">
      <c r="A317" s="118" t="s">
        <v>347</v>
      </c>
      <c r="B317" s="48" t="s">
        <v>182</v>
      </c>
      <c r="C317" s="48" t="s">
        <v>145</v>
      </c>
      <c r="D317" s="49" t="s">
        <v>200</v>
      </c>
      <c r="E317" s="48" t="s">
        <v>348</v>
      </c>
      <c r="F317" s="48" t="s">
        <v>279</v>
      </c>
      <c r="G317" s="52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5.75" customHeight="1">
      <c r="A318" s="85" t="s">
        <v>201</v>
      </c>
      <c r="B318" s="48" t="s">
        <v>182</v>
      </c>
      <c r="C318" s="48" t="s">
        <v>145</v>
      </c>
      <c r="D318" s="49" t="s">
        <v>202</v>
      </c>
      <c r="E318" s="48"/>
      <c r="F318" s="48"/>
      <c r="G318" s="52">
        <v>0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5.75" customHeight="1">
      <c r="A319" s="118" t="s">
        <v>347</v>
      </c>
      <c r="B319" s="48" t="s">
        <v>182</v>
      </c>
      <c r="C319" s="48" t="s">
        <v>145</v>
      </c>
      <c r="D319" s="49" t="s">
        <v>202</v>
      </c>
      <c r="E319" s="48" t="s">
        <v>348</v>
      </c>
      <c r="F319" s="48" t="s">
        <v>279</v>
      </c>
      <c r="G319" s="52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5.75" customHeight="1">
      <c r="A320" s="21" t="s">
        <v>203</v>
      </c>
      <c r="B320" s="22" t="s">
        <v>182</v>
      </c>
      <c r="C320" s="22" t="s">
        <v>145</v>
      </c>
      <c r="D320" s="23" t="s">
        <v>204</v>
      </c>
      <c r="E320" s="22"/>
      <c r="F320" s="22"/>
      <c r="G320" s="24">
        <v>21678.3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5.75" customHeight="1">
      <c r="A321" s="21" t="s">
        <v>344</v>
      </c>
      <c r="B321" s="22" t="s">
        <v>182</v>
      </c>
      <c r="C321" s="22" t="s">
        <v>145</v>
      </c>
      <c r="D321" s="23" t="s">
        <v>204</v>
      </c>
      <c r="E321" s="22" t="s">
        <v>348</v>
      </c>
      <c r="F321" s="22" t="s">
        <v>279</v>
      </c>
      <c r="G321" s="155">
        <v>21678.3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5.75" customHeight="1">
      <c r="A322" s="21" t="s">
        <v>205</v>
      </c>
      <c r="B322" s="22" t="s">
        <v>182</v>
      </c>
      <c r="C322" s="22" t="s">
        <v>145</v>
      </c>
      <c r="D322" s="23" t="s">
        <v>206</v>
      </c>
      <c r="E322" s="22"/>
      <c r="F322" s="22"/>
      <c r="G322" s="24">
        <v>2516.6999999999998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5.75" customHeight="1">
      <c r="A323" s="21" t="s">
        <v>344</v>
      </c>
      <c r="B323" s="22" t="s">
        <v>182</v>
      </c>
      <c r="C323" s="22" t="s">
        <v>145</v>
      </c>
      <c r="D323" s="23" t="s">
        <v>356</v>
      </c>
      <c r="E323" s="22" t="s">
        <v>348</v>
      </c>
      <c r="F323" s="22" t="s">
        <v>279</v>
      </c>
      <c r="G323" s="155">
        <v>2516.6999999999998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5.75" customHeight="1">
      <c r="A324" s="61" t="s">
        <v>190</v>
      </c>
      <c r="B324" s="22" t="s">
        <v>182</v>
      </c>
      <c r="C324" s="22" t="s">
        <v>145</v>
      </c>
      <c r="D324" s="30" t="s">
        <v>191</v>
      </c>
      <c r="E324" s="22"/>
      <c r="F324" s="22"/>
      <c r="G324" s="24">
        <v>0</v>
      </c>
      <c r="H324" s="11"/>
      <c r="I324" s="11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7"/>
      <c r="Z324" s="7"/>
      <c r="AA324" s="7"/>
    </row>
    <row r="325" spans="1:27" ht="15.75" customHeight="1">
      <c r="A325" s="118" t="s">
        <v>347</v>
      </c>
      <c r="B325" s="22" t="s">
        <v>182</v>
      </c>
      <c r="C325" s="22" t="s">
        <v>145</v>
      </c>
      <c r="D325" s="30" t="s">
        <v>191</v>
      </c>
      <c r="E325" s="22" t="s">
        <v>348</v>
      </c>
      <c r="F325" s="22" t="s">
        <v>279</v>
      </c>
      <c r="G325" s="24"/>
      <c r="H325" s="11"/>
      <c r="I325" s="11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7"/>
      <c r="Z325" s="7"/>
      <c r="AA325" s="7"/>
    </row>
    <row r="326" spans="1:27" ht="15.75" customHeight="1">
      <c r="A326" s="21" t="s">
        <v>207</v>
      </c>
      <c r="B326" s="22" t="s">
        <v>182</v>
      </c>
      <c r="C326" s="22" t="s">
        <v>145</v>
      </c>
      <c r="D326" s="23" t="s">
        <v>208</v>
      </c>
      <c r="E326" s="22"/>
      <c r="F326" s="22"/>
      <c r="G326" s="24">
        <v>15134.8</v>
      </c>
      <c r="H326" s="62"/>
      <c r="I326" s="62"/>
      <c r="J326" s="62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5.75" customHeight="1">
      <c r="A327" s="45" t="s">
        <v>357</v>
      </c>
      <c r="B327" s="22" t="s">
        <v>182</v>
      </c>
      <c r="C327" s="22" t="s">
        <v>145</v>
      </c>
      <c r="D327" s="23" t="s">
        <v>208</v>
      </c>
      <c r="E327" s="22" t="s">
        <v>348</v>
      </c>
      <c r="F327" s="22" t="s">
        <v>279</v>
      </c>
      <c r="G327" s="155">
        <v>15134.8</v>
      </c>
      <c r="H327" s="62"/>
      <c r="I327" s="62"/>
      <c r="J327" s="62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5.75" customHeight="1">
      <c r="A328" s="86" t="s">
        <v>209</v>
      </c>
      <c r="B328" s="22" t="s">
        <v>182</v>
      </c>
      <c r="C328" s="22" t="s">
        <v>145</v>
      </c>
      <c r="D328" s="23" t="s">
        <v>210</v>
      </c>
      <c r="E328" s="22"/>
      <c r="F328" s="22"/>
      <c r="G328" s="87">
        <v>0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5.75" customHeight="1">
      <c r="A329" s="45" t="s">
        <v>357</v>
      </c>
      <c r="B329" s="22" t="s">
        <v>182</v>
      </c>
      <c r="C329" s="22" t="s">
        <v>145</v>
      </c>
      <c r="D329" s="23" t="s">
        <v>210</v>
      </c>
      <c r="E329" s="22" t="s">
        <v>348</v>
      </c>
      <c r="F329" s="22" t="s">
        <v>279</v>
      </c>
      <c r="G329" s="8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5.75" customHeight="1">
      <c r="A330" s="21" t="s">
        <v>211</v>
      </c>
      <c r="B330" s="22" t="s">
        <v>182</v>
      </c>
      <c r="C330" s="22" t="s">
        <v>145</v>
      </c>
      <c r="D330" s="23" t="s">
        <v>212</v>
      </c>
      <c r="E330" s="22"/>
      <c r="F330" s="22"/>
      <c r="G330" s="88">
        <v>0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5.75" customHeight="1">
      <c r="A331" s="45" t="s">
        <v>357</v>
      </c>
      <c r="B331" s="22" t="s">
        <v>182</v>
      </c>
      <c r="C331" s="22" t="s">
        <v>145</v>
      </c>
      <c r="D331" s="23" t="s">
        <v>212</v>
      </c>
      <c r="E331" s="22" t="s">
        <v>348</v>
      </c>
      <c r="F331" s="22" t="s">
        <v>279</v>
      </c>
      <c r="G331" s="88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5.75" customHeight="1">
      <c r="A332" s="21" t="s">
        <v>213</v>
      </c>
      <c r="B332" s="22" t="s">
        <v>182</v>
      </c>
      <c r="C332" s="22" t="s">
        <v>145</v>
      </c>
      <c r="D332" s="23" t="s">
        <v>214</v>
      </c>
      <c r="E332" s="22"/>
      <c r="F332" s="22"/>
      <c r="G332" s="88">
        <v>3152.7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5.75" customHeight="1">
      <c r="A333" s="45" t="s">
        <v>357</v>
      </c>
      <c r="B333" s="22" t="s">
        <v>182</v>
      </c>
      <c r="C333" s="22" t="s">
        <v>145</v>
      </c>
      <c r="D333" s="23" t="s">
        <v>214</v>
      </c>
      <c r="E333" s="22" t="s">
        <v>348</v>
      </c>
      <c r="F333" s="22" t="s">
        <v>279</v>
      </c>
      <c r="G333" s="159">
        <v>3152.7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5.75" customHeight="1">
      <c r="A334" s="148" t="s">
        <v>358</v>
      </c>
      <c r="B334" s="18" t="s">
        <v>182</v>
      </c>
      <c r="C334" s="18" t="s">
        <v>148</v>
      </c>
      <c r="D334" s="23"/>
      <c r="E334" s="22"/>
      <c r="F334" s="22"/>
      <c r="G334" s="29">
        <v>54351.5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5.75" customHeight="1">
      <c r="A335" s="21" t="s">
        <v>150</v>
      </c>
      <c r="B335" s="22" t="s">
        <v>182</v>
      </c>
      <c r="C335" s="22" t="s">
        <v>148</v>
      </c>
      <c r="D335" s="30" t="s">
        <v>151</v>
      </c>
      <c r="E335" s="22"/>
      <c r="F335" s="22"/>
      <c r="G335" s="24">
        <v>28601.5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31.5" customHeight="1">
      <c r="A336" s="21" t="s">
        <v>331</v>
      </c>
      <c r="B336" s="22" t="s">
        <v>182</v>
      </c>
      <c r="C336" s="22" t="s">
        <v>148</v>
      </c>
      <c r="D336" s="30" t="s">
        <v>151</v>
      </c>
      <c r="E336" s="22" t="s">
        <v>332</v>
      </c>
      <c r="F336" s="22" t="s">
        <v>333</v>
      </c>
      <c r="G336" s="78">
        <v>782.6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5.75" customHeight="1">
      <c r="A337" s="21" t="s">
        <v>344</v>
      </c>
      <c r="B337" s="22" t="s">
        <v>182</v>
      </c>
      <c r="C337" s="22" t="s">
        <v>148</v>
      </c>
      <c r="D337" s="30" t="s">
        <v>151</v>
      </c>
      <c r="E337" s="22" t="s">
        <v>345</v>
      </c>
      <c r="F337" s="22" t="s">
        <v>279</v>
      </c>
      <c r="G337" s="146">
        <v>27818.9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5.75" customHeight="1">
      <c r="A338" s="21" t="s">
        <v>215</v>
      </c>
      <c r="B338" s="22" t="s">
        <v>182</v>
      </c>
      <c r="C338" s="22" t="s">
        <v>148</v>
      </c>
      <c r="D338" s="30" t="s">
        <v>216</v>
      </c>
      <c r="E338" s="22"/>
      <c r="F338" s="22"/>
      <c r="G338" s="24">
        <v>13804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5.75" customHeight="1">
      <c r="A339" s="21" t="s">
        <v>344</v>
      </c>
      <c r="B339" s="22" t="s">
        <v>182</v>
      </c>
      <c r="C339" s="22" t="s">
        <v>148</v>
      </c>
      <c r="D339" s="30" t="s">
        <v>216</v>
      </c>
      <c r="E339" s="22" t="s">
        <v>345</v>
      </c>
      <c r="F339" s="22" t="s">
        <v>279</v>
      </c>
      <c r="G339" s="146">
        <v>13804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31.5" customHeight="1">
      <c r="A340" s="21" t="s">
        <v>217</v>
      </c>
      <c r="B340" s="22" t="s">
        <v>182</v>
      </c>
      <c r="C340" s="22" t="s">
        <v>148</v>
      </c>
      <c r="D340" s="23" t="s">
        <v>218</v>
      </c>
      <c r="E340" s="22"/>
      <c r="F340" s="22"/>
      <c r="G340" s="24">
        <v>11946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5.75" customHeight="1">
      <c r="A341" s="21" t="s">
        <v>344</v>
      </c>
      <c r="B341" s="22" t="s">
        <v>182</v>
      </c>
      <c r="C341" s="22" t="s">
        <v>148</v>
      </c>
      <c r="D341" s="23" t="s">
        <v>218</v>
      </c>
      <c r="E341" s="22" t="s">
        <v>345</v>
      </c>
      <c r="F341" s="22" t="s">
        <v>279</v>
      </c>
      <c r="G341" s="155">
        <v>11946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5.75" customHeight="1">
      <c r="A342" s="61" t="s">
        <v>125</v>
      </c>
      <c r="B342" s="22" t="s">
        <v>182</v>
      </c>
      <c r="C342" s="22" t="s">
        <v>148</v>
      </c>
      <c r="D342" s="30" t="s">
        <v>126</v>
      </c>
      <c r="E342" s="22"/>
      <c r="F342" s="22"/>
      <c r="G342" s="24">
        <v>0</v>
      </c>
      <c r="H342" s="11"/>
      <c r="I342" s="11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7"/>
      <c r="Z342" s="7"/>
      <c r="AA342" s="7"/>
    </row>
    <row r="343" spans="1:27" ht="15.75" customHeight="1">
      <c r="A343" s="21" t="s">
        <v>344</v>
      </c>
      <c r="B343" s="22" t="s">
        <v>182</v>
      </c>
      <c r="C343" s="22" t="s">
        <v>148</v>
      </c>
      <c r="D343" s="30" t="s">
        <v>126</v>
      </c>
      <c r="E343" s="22" t="s">
        <v>345</v>
      </c>
      <c r="F343" s="22" t="s">
        <v>279</v>
      </c>
      <c r="G343" s="24"/>
      <c r="H343" s="11"/>
      <c r="I343" s="11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7"/>
      <c r="Z343" s="7"/>
      <c r="AA343" s="7"/>
    </row>
    <row r="344" spans="1:27" ht="15.75" customHeight="1">
      <c r="A344" s="17" t="s">
        <v>346</v>
      </c>
      <c r="B344" s="18" t="s">
        <v>182</v>
      </c>
      <c r="C344" s="18" t="s">
        <v>172</v>
      </c>
      <c r="D344" s="58"/>
      <c r="E344" s="18"/>
      <c r="F344" s="18"/>
      <c r="G344" s="29">
        <v>12910.3</v>
      </c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>
      <c r="A345" s="45" t="s">
        <v>219</v>
      </c>
      <c r="B345" s="22" t="s">
        <v>182</v>
      </c>
      <c r="C345" s="22" t="s">
        <v>172</v>
      </c>
      <c r="D345" s="23" t="s">
        <v>220</v>
      </c>
      <c r="E345" s="22"/>
      <c r="F345" s="22"/>
      <c r="G345" s="24">
        <v>12910.3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5.75" customHeight="1">
      <c r="A346" s="45" t="s">
        <v>357</v>
      </c>
      <c r="B346" s="22" t="s">
        <v>182</v>
      </c>
      <c r="C346" s="22" t="s">
        <v>172</v>
      </c>
      <c r="D346" s="23" t="s">
        <v>220</v>
      </c>
      <c r="E346" s="22" t="s">
        <v>348</v>
      </c>
      <c r="F346" s="22" t="s">
        <v>279</v>
      </c>
      <c r="G346" s="155">
        <v>12910.3</v>
      </c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>
      <c r="A347" s="17" t="s">
        <v>339</v>
      </c>
      <c r="B347" s="18" t="s">
        <v>182</v>
      </c>
      <c r="C347" s="18" t="s">
        <v>153</v>
      </c>
      <c r="D347" s="58"/>
      <c r="E347" s="18"/>
      <c r="F347" s="18"/>
      <c r="G347" s="29">
        <v>13778.8</v>
      </c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>
      <c r="A348" s="21" t="s">
        <v>17</v>
      </c>
      <c r="B348" s="22" t="s">
        <v>182</v>
      </c>
      <c r="C348" s="22" t="s">
        <v>153</v>
      </c>
      <c r="D348" s="23" t="s">
        <v>19</v>
      </c>
      <c r="E348" s="22"/>
      <c r="F348" s="22"/>
      <c r="G348" s="24">
        <v>1917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31.5" customHeight="1">
      <c r="A349" s="98" t="s">
        <v>241</v>
      </c>
      <c r="B349" s="22" t="s">
        <v>182</v>
      </c>
      <c r="C349" s="22" t="s">
        <v>153</v>
      </c>
      <c r="D349" s="23" t="s">
        <v>19</v>
      </c>
      <c r="E349" s="22" t="s">
        <v>242</v>
      </c>
      <c r="F349" s="22" t="s">
        <v>243</v>
      </c>
      <c r="G349" s="78">
        <v>1457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47.25" customHeight="1">
      <c r="A350" s="61" t="s">
        <v>247</v>
      </c>
      <c r="B350" s="22" t="s">
        <v>182</v>
      </c>
      <c r="C350" s="22" t="s">
        <v>153</v>
      </c>
      <c r="D350" s="23" t="s">
        <v>19</v>
      </c>
      <c r="E350" s="22" t="s">
        <v>248</v>
      </c>
      <c r="F350" s="22" t="s">
        <v>249</v>
      </c>
      <c r="G350" s="78">
        <v>440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31.5" customHeight="1">
      <c r="A351" s="103" t="s">
        <v>251</v>
      </c>
      <c r="B351" s="22" t="s">
        <v>182</v>
      </c>
      <c r="C351" s="22" t="s">
        <v>153</v>
      </c>
      <c r="D351" s="136" t="s">
        <v>19</v>
      </c>
      <c r="E351" s="22" t="s">
        <v>245</v>
      </c>
      <c r="F351" s="22" t="s">
        <v>246</v>
      </c>
      <c r="G351" s="24">
        <v>20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47.25" customHeight="1">
      <c r="A352" s="21" t="s">
        <v>152</v>
      </c>
      <c r="B352" s="22" t="s">
        <v>182</v>
      </c>
      <c r="C352" s="22" t="s">
        <v>153</v>
      </c>
      <c r="D352" s="30" t="s">
        <v>154</v>
      </c>
      <c r="E352" s="22"/>
      <c r="F352" s="22"/>
      <c r="G352" s="24">
        <v>3091.1000000000004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47.25" customHeight="1">
      <c r="A353" s="21" t="s">
        <v>331</v>
      </c>
      <c r="B353" s="22" t="s">
        <v>182</v>
      </c>
      <c r="C353" s="22" t="s">
        <v>153</v>
      </c>
      <c r="D353" s="30" t="s">
        <v>154</v>
      </c>
      <c r="E353" s="22" t="s">
        <v>332</v>
      </c>
      <c r="F353" s="22" t="s">
        <v>333</v>
      </c>
      <c r="G353" s="78">
        <v>3.8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5.75" customHeight="1">
      <c r="A354" s="21" t="s">
        <v>344</v>
      </c>
      <c r="B354" s="22" t="s">
        <v>182</v>
      </c>
      <c r="C354" s="22" t="s">
        <v>153</v>
      </c>
      <c r="D354" s="30" t="s">
        <v>154</v>
      </c>
      <c r="E354" s="22" t="s">
        <v>345</v>
      </c>
      <c r="F354" s="22" t="s">
        <v>279</v>
      </c>
      <c r="G354" s="78">
        <v>3087.3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31.5" customHeight="1">
      <c r="A355" s="21" t="s">
        <v>221</v>
      </c>
      <c r="B355" s="22" t="s">
        <v>182</v>
      </c>
      <c r="C355" s="22" t="s">
        <v>153</v>
      </c>
      <c r="D355" s="30" t="s">
        <v>222</v>
      </c>
      <c r="E355" s="22"/>
      <c r="F355" s="22"/>
      <c r="G355" s="24">
        <v>2180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5.75" customHeight="1">
      <c r="A356" s="45" t="s">
        <v>359</v>
      </c>
      <c r="B356" s="22" t="s">
        <v>182</v>
      </c>
      <c r="C356" s="22" t="s">
        <v>153</v>
      </c>
      <c r="D356" s="30" t="s">
        <v>222</v>
      </c>
      <c r="E356" s="22" t="s">
        <v>267</v>
      </c>
      <c r="F356" s="22" t="s">
        <v>243</v>
      </c>
      <c r="G356" s="78">
        <v>1674</v>
      </c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</row>
    <row r="357" spans="1:27" ht="47.25" customHeight="1">
      <c r="A357" s="61" t="s">
        <v>247</v>
      </c>
      <c r="B357" s="22" t="s">
        <v>182</v>
      </c>
      <c r="C357" s="22" t="s">
        <v>153</v>
      </c>
      <c r="D357" s="30" t="s">
        <v>222</v>
      </c>
      <c r="E357" s="22" t="s">
        <v>271</v>
      </c>
      <c r="F357" s="22" t="s">
        <v>249</v>
      </c>
      <c r="G357" s="78">
        <v>506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31.5" customHeight="1">
      <c r="A358" s="103" t="s">
        <v>251</v>
      </c>
      <c r="B358" s="22" t="s">
        <v>182</v>
      </c>
      <c r="C358" s="22" t="s">
        <v>153</v>
      </c>
      <c r="D358" s="22" t="s">
        <v>222</v>
      </c>
      <c r="E358" s="22" t="s">
        <v>269</v>
      </c>
      <c r="F358" s="22" t="s">
        <v>246</v>
      </c>
      <c r="G358" s="24">
        <v>0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5.75" customHeight="1">
      <c r="A359" s="103"/>
      <c r="B359" s="22"/>
      <c r="C359" s="22"/>
      <c r="D359" s="22"/>
      <c r="E359" s="22"/>
      <c r="F359" s="22" t="s">
        <v>308</v>
      </c>
      <c r="G359" s="24">
        <v>0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5.75" customHeight="1">
      <c r="A360" s="103"/>
      <c r="B360" s="22"/>
      <c r="C360" s="22"/>
      <c r="D360" s="22"/>
      <c r="E360" s="22"/>
      <c r="F360" s="22" t="s">
        <v>256</v>
      </c>
      <c r="G360" s="24">
        <v>0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5.75" customHeight="1">
      <c r="A361" s="103" t="s">
        <v>258</v>
      </c>
      <c r="B361" s="22" t="s">
        <v>182</v>
      </c>
      <c r="C361" s="22" t="s">
        <v>153</v>
      </c>
      <c r="D361" s="30" t="s">
        <v>222</v>
      </c>
      <c r="E361" s="22" t="s">
        <v>255</v>
      </c>
      <c r="F361" s="22" t="s">
        <v>264</v>
      </c>
      <c r="G361" s="24">
        <v>0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5.75" customHeight="1">
      <c r="A362" s="103"/>
      <c r="B362" s="22" t="s">
        <v>182</v>
      </c>
      <c r="C362" s="22" t="s">
        <v>153</v>
      </c>
      <c r="D362" s="30" t="s">
        <v>222</v>
      </c>
      <c r="E362" s="22"/>
      <c r="F362" s="22" t="s">
        <v>259</v>
      </c>
      <c r="G362" s="24">
        <v>0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31.5" customHeight="1">
      <c r="A363" s="21" t="s">
        <v>223</v>
      </c>
      <c r="B363" s="22" t="s">
        <v>182</v>
      </c>
      <c r="C363" s="22" t="s">
        <v>153</v>
      </c>
      <c r="D363" s="30" t="s">
        <v>224</v>
      </c>
      <c r="E363" s="22"/>
      <c r="F363" s="22"/>
      <c r="G363" s="24">
        <v>3109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31.5" customHeight="1">
      <c r="A364" s="98" t="s">
        <v>241</v>
      </c>
      <c r="B364" s="22" t="s">
        <v>182</v>
      </c>
      <c r="C364" s="22" t="s">
        <v>153</v>
      </c>
      <c r="D364" s="30" t="s">
        <v>224</v>
      </c>
      <c r="E364" s="22" t="s">
        <v>267</v>
      </c>
      <c r="F364" s="22" t="s">
        <v>243</v>
      </c>
      <c r="G364" s="78">
        <v>2388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47.25" customHeight="1">
      <c r="A365" s="61" t="s">
        <v>247</v>
      </c>
      <c r="B365" s="22" t="s">
        <v>182</v>
      </c>
      <c r="C365" s="22" t="s">
        <v>153</v>
      </c>
      <c r="D365" s="30" t="s">
        <v>224</v>
      </c>
      <c r="E365" s="22" t="s">
        <v>271</v>
      </c>
      <c r="F365" s="22" t="s">
        <v>249</v>
      </c>
      <c r="G365" s="78">
        <v>721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31.5" customHeight="1">
      <c r="A366" s="103" t="s">
        <v>251</v>
      </c>
      <c r="B366" s="22" t="s">
        <v>182</v>
      </c>
      <c r="C366" s="22" t="s">
        <v>153</v>
      </c>
      <c r="D366" s="22" t="s">
        <v>224</v>
      </c>
      <c r="E366" s="22" t="s">
        <v>269</v>
      </c>
      <c r="F366" s="22" t="s">
        <v>246</v>
      </c>
      <c r="G366" s="24">
        <v>0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5.75" customHeight="1">
      <c r="A367" s="103"/>
      <c r="B367" s="22"/>
      <c r="C367" s="22"/>
      <c r="D367" s="22"/>
      <c r="E367" s="22"/>
      <c r="F367" s="22" t="s">
        <v>308</v>
      </c>
      <c r="G367" s="24">
        <v>0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5.75" customHeight="1">
      <c r="A368" s="103"/>
      <c r="B368" s="22"/>
      <c r="C368" s="22"/>
      <c r="D368" s="22"/>
      <c r="E368" s="22"/>
      <c r="F368" s="22" t="s">
        <v>256</v>
      </c>
      <c r="G368" s="24">
        <v>0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5.75" customHeight="1">
      <c r="A369" s="103" t="s">
        <v>258</v>
      </c>
      <c r="B369" s="22" t="s">
        <v>182</v>
      </c>
      <c r="C369" s="22" t="s">
        <v>153</v>
      </c>
      <c r="D369" s="30" t="s">
        <v>224</v>
      </c>
      <c r="E369" s="22" t="s">
        <v>255</v>
      </c>
      <c r="F369" s="22" t="s">
        <v>256</v>
      </c>
      <c r="G369" s="24">
        <v>0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5.75" customHeight="1">
      <c r="A370" s="103"/>
      <c r="B370" s="22" t="s">
        <v>182</v>
      </c>
      <c r="C370" s="22" t="s">
        <v>153</v>
      </c>
      <c r="D370" s="30" t="s">
        <v>224</v>
      </c>
      <c r="E370" s="22"/>
      <c r="F370" s="22" t="s">
        <v>264</v>
      </c>
      <c r="G370" s="24">
        <v>0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5.75" customHeight="1">
      <c r="A371" s="103"/>
      <c r="B371" s="22" t="s">
        <v>182</v>
      </c>
      <c r="C371" s="22" t="s">
        <v>153</v>
      </c>
      <c r="D371" s="30" t="s">
        <v>224</v>
      </c>
      <c r="E371" s="22"/>
      <c r="F371" s="22" t="s">
        <v>259</v>
      </c>
      <c r="G371" s="24">
        <v>0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54.75" customHeight="1">
      <c r="A372" s="21" t="s">
        <v>225</v>
      </c>
      <c r="B372" s="22" t="s">
        <v>182</v>
      </c>
      <c r="C372" s="22" t="s">
        <v>153</v>
      </c>
      <c r="D372" s="23" t="s">
        <v>226</v>
      </c>
      <c r="E372" s="22"/>
      <c r="F372" s="22"/>
      <c r="G372" s="24">
        <v>3391.7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31.5" customHeight="1">
      <c r="A373" s="98" t="s">
        <v>241</v>
      </c>
      <c r="B373" s="22" t="s">
        <v>182</v>
      </c>
      <c r="C373" s="22" t="s">
        <v>153</v>
      </c>
      <c r="D373" s="23" t="s">
        <v>226</v>
      </c>
      <c r="E373" s="22" t="s">
        <v>242</v>
      </c>
      <c r="F373" s="22" t="s">
        <v>243</v>
      </c>
      <c r="G373" s="155">
        <v>1600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47.25" customHeight="1">
      <c r="A374" s="61" t="s">
        <v>247</v>
      </c>
      <c r="B374" s="22" t="s">
        <v>182</v>
      </c>
      <c r="C374" s="22" t="s">
        <v>153</v>
      </c>
      <c r="D374" s="23" t="s">
        <v>226</v>
      </c>
      <c r="E374" s="22" t="s">
        <v>248</v>
      </c>
      <c r="F374" s="22" t="s">
        <v>249</v>
      </c>
      <c r="G374" s="155">
        <v>483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31.5" customHeight="1">
      <c r="A375" s="61" t="s">
        <v>251</v>
      </c>
      <c r="B375" s="22" t="s">
        <v>182</v>
      </c>
      <c r="C375" s="22" t="s">
        <v>153</v>
      </c>
      <c r="D375" s="23" t="s">
        <v>226</v>
      </c>
      <c r="E375" s="22" t="s">
        <v>245</v>
      </c>
      <c r="F375" s="22" t="s">
        <v>246</v>
      </c>
      <c r="G375" s="155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5.75" customHeight="1">
      <c r="A376" s="134" t="s">
        <v>254</v>
      </c>
      <c r="B376" s="22" t="s">
        <v>182</v>
      </c>
      <c r="C376" s="22" t="s">
        <v>153</v>
      </c>
      <c r="D376" s="23" t="s">
        <v>226</v>
      </c>
      <c r="E376" s="22" t="s">
        <v>255</v>
      </c>
      <c r="F376" s="22" t="s">
        <v>272</v>
      </c>
      <c r="G376" s="155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5.75" customHeight="1">
      <c r="A377" s="149"/>
      <c r="B377" s="22" t="s">
        <v>182</v>
      </c>
      <c r="C377" s="22" t="s">
        <v>153</v>
      </c>
      <c r="D377" s="23" t="s">
        <v>226</v>
      </c>
      <c r="E377" s="22" t="s">
        <v>255</v>
      </c>
      <c r="F377" s="22" t="s">
        <v>308</v>
      </c>
      <c r="G377" s="155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5.75" customHeight="1">
      <c r="A378" s="149"/>
      <c r="B378" s="22" t="s">
        <v>182</v>
      </c>
      <c r="C378" s="22" t="s">
        <v>153</v>
      </c>
      <c r="D378" s="23" t="s">
        <v>226</v>
      </c>
      <c r="E378" s="22" t="s">
        <v>255</v>
      </c>
      <c r="F378" s="22" t="s">
        <v>256</v>
      </c>
      <c r="G378" s="155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5.75" customHeight="1">
      <c r="A379" s="149"/>
      <c r="B379" s="22" t="s">
        <v>182</v>
      </c>
      <c r="C379" s="22" t="s">
        <v>153</v>
      </c>
      <c r="D379" s="23" t="s">
        <v>226</v>
      </c>
      <c r="E379" s="22" t="s">
        <v>255</v>
      </c>
      <c r="F379" s="22" t="s">
        <v>274</v>
      </c>
      <c r="G379" s="155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5.75" customHeight="1">
      <c r="A380" s="150"/>
      <c r="B380" s="22" t="s">
        <v>182</v>
      </c>
      <c r="C380" s="22" t="s">
        <v>153</v>
      </c>
      <c r="D380" s="23" t="s">
        <v>226</v>
      </c>
      <c r="E380" s="22" t="s">
        <v>255</v>
      </c>
      <c r="F380" s="22" t="s">
        <v>259</v>
      </c>
      <c r="G380" s="155">
        <v>1308.7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63" customHeight="1">
      <c r="A381" s="21" t="s">
        <v>29</v>
      </c>
      <c r="B381" s="22" t="s">
        <v>182</v>
      </c>
      <c r="C381" s="22" t="s">
        <v>153</v>
      </c>
      <c r="D381" s="23" t="s">
        <v>30</v>
      </c>
      <c r="E381" s="22"/>
      <c r="F381" s="22"/>
      <c r="G381" s="24">
        <v>90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31.5" customHeight="1">
      <c r="A382" s="98" t="s">
        <v>254</v>
      </c>
      <c r="B382" s="22" t="s">
        <v>182</v>
      </c>
      <c r="C382" s="22" t="s">
        <v>153</v>
      </c>
      <c r="D382" s="23" t="s">
        <v>30</v>
      </c>
      <c r="E382" s="22" t="s">
        <v>255</v>
      </c>
      <c r="F382" s="22" t="s">
        <v>259</v>
      </c>
      <c r="G382" s="155">
        <v>90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31.5" customHeight="1">
      <c r="A383" s="61" t="s">
        <v>125</v>
      </c>
      <c r="B383" s="22" t="s">
        <v>182</v>
      </c>
      <c r="C383" s="22" t="s">
        <v>153</v>
      </c>
      <c r="D383" s="30" t="s">
        <v>126</v>
      </c>
      <c r="E383" s="22"/>
      <c r="F383" s="22"/>
      <c r="G383" s="24">
        <v>0</v>
      </c>
      <c r="H383" s="11"/>
      <c r="I383" s="11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</row>
    <row r="384" spans="1:27" ht="31.5" customHeight="1">
      <c r="A384" s="21" t="s">
        <v>344</v>
      </c>
      <c r="B384" s="22" t="s">
        <v>182</v>
      </c>
      <c r="C384" s="22" t="s">
        <v>153</v>
      </c>
      <c r="D384" s="30" t="s">
        <v>126</v>
      </c>
      <c r="E384" s="22" t="s">
        <v>345</v>
      </c>
      <c r="F384" s="22" t="s">
        <v>279</v>
      </c>
      <c r="G384" s="24"/>
      <c r="H384" s="11"/>
      <c r="I384" s="11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</row>
    <row r="385" spans="1:27" ht="15.75" customHeight="1">
      <c r="A385" s="17" t="s">
        <v>70</v>
      </c>
      <c r="B385" s="18" t="s">
        <v>182</v>
      </c>
      <c r="C385" s="18" t="s">
        <v>71</v>
      </c>
      <c r="D385" s="19"/>
      <c r="E385" s="18"/>
      <c r="F385" s="18"/>
      <c r="G385" s="29">
        <v>13351.1</v>
      </c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>
      <c r="A386" s="21" t="s">
        <v>341</v>
      </c>
      <c r="B386" s="22" t="s">
        <v>182</v>
      </c>
      <c r="C386" s="22" t="s">
        <v>163</v>
      </c>
      <c r="D386" s="19"/>
      <c r="E386" s="18"/>
      <c r="F386" s="18"/>
      <c r="G386" s="29">
        <v>13351.1</v>
      </c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63" customHeight="1">
      <c r="A387" s="45" t="s">
        <v>227</v>
      </c>
      <c r="B387" s="22" t="s">
        <v>182</v>
      </c>
      <c r="C387" s="22" t="s">
        <v>163</v>
      </c>
      <c r="D387" s="23" t="s">
        <v>228</v>
      </c>
      <c r="E387" s="22"/>
      <c r="F387" s="22"/>
      <c r="G387" s="24">
        <v>221.9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31.5" customHeight="1">
      <c r="A388" s="45" t="s">
        <v>342</v>
      </c>
      <c r="B388" s="22" t="s">
        <v>182</v>
      </c>
      <c r="C388" s="22" t="s">
        <v>163</v>
      </c>
      <c r="D388" s="23" t="s">
        <v>228</v>
      </c>
      <c r="E388" s="22" t="s">
        <v>360</v>
      </c>
      <c r="F388" s="22" t="s">
        <v>304</v>
      </c>
      <c r="G388" s="155">
        <v>221.9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78.75" customHeight="1">
      <c r="A389" s="45" t="s">
        <v>229</v>
      </c>
      <c r="B389" s="22" t="s">
        <v>182</v>
      </c>
      <c r="C389" s="22" t="s">
        <v>163</v>
      </c>
      <c r="D389" s="23" t="s">
        <v>230</v>
      </c>
      <c r="E389" s="22"/>
      <c r="F389" s="22"/>
      <c r="G389" s="24">
        <v>909.7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31.5" customHeight="1">
      <c r="A390" s="45" t="s">
        <v>342</v>
      </c>
      <c r="B390" s="22" t="s">
        <v>182</v>
      </c>
      <c r="C390" s="22" t="s">
        <v>163</v>
      </c>
      <c r="D390" s="23" t="s">
        <v>230</v>
      </c>
      <c r="E390" s="22" t="s">
        <v>360</v>
      </c>
      <c r="F390" s="22" t="s">
        <v>304</v>
      </c>
      <c r="G390" s="155">
        <v>909.7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31.5" customHeight="1">
      <c r="A391" s="89" t="s">
        <v>231</v>
      </c>
      <c r="B391" s="22" t="s">
        <v>182</v>
      </c>
      <c r="C391" s="22" t="s">
        <v>163</v>
      </c>
      <c r="D391" s="23" t="s">
        <v>232</v>
      </c>
      <c r="E391" s="22"/>
      <c r="F391" s="22"/>
      <c r="G391" s="24">
        <v>4665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31.5" customHeight="1">
      <c r="A392" s="21" t="s">
        <v>361</v>
      </c>
      <c r="B392" s="22" t="s">
        <v>182</v>
      </c>
      <c r="C392" s="22" t="s">
        <v>163</v>
      </c>
      <c r="D392" s="23" t="s">
        <v>232</v>
      </c>
      <c r="E392" s="22" t="s">
        <v>362</v>
      </c>
      <c r="F392" s="22" t="s">
        <v>304</v>
      </c>
      <c r="G392" s="155">
        <v>4665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5.75" customHeight="1">
      <c r="A393" s="89" t="s">
        <v>233</v>
      </c>
      <c r="B393" s="22" t="s">
        <v>182</v>
      </c>
      <c r="C393" s="22" t="s">
        <v>163</v>
      </c>
      <c r="D393" s="23" t="s">
        <v>234</v>
      </c>
      <c r="E393" s="22"/>
      <c r="F393" s="22"/>
      <c r="G393" s="24">
        <v>3554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31.5" customHeight="1">
      <c r="A394" s="21" t="s">
        <v>361</v>
      </c>
      <c r="B394" s="22" t="s">
        <v>182</v>
      </c>
      <c r="C394" s="22" t="s">
        <v>163</v>
      </c>
      <c r="D394" s="23" t="s">
        <v>234</v>
      </c>
      <c r="E394" s="22" t="s">
        <v>363</v>
      </c>
      <c r="F394" s="22" t="s">
        <v>256</v>
      </c>
      <c r="G394" s="155">
        <v>3554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31.5" customHeight="1">
      <c r="A395" s="89" t="s">
        <v>235</v>
      </c>
      <c r="B395" s="22" t="s">
        <v>182</v>
      </c>
      <c r="C395" s="22" t="s">
        <v>163</v>
      </c>
      <c r="D395" s="23" t="s">
        <v>236</v>
      </c>
      <c r="E395" s="22"/>
      <c r="F395" s="22"/>
      <c r="G395" s="24">
        <v>4000.5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31.5" customHeight="1">
      <c r="A396" s="21" t="s">
        <v>361</v>
      </c>
      <c r="B396" s="22" t="s">
        <v>182</v>
      </c>
      <c r="C396" s="22" t="s">
        <v>163</v>
      </c>
      <c r="D396" s="23" t="s">
        <v>236</v>
      </c>
      <c r="E396" s="22" t="s">
        <v>362</v>
      </c>
      <c r="F396" s="22" t="s">
        <v>304</v>
      </c>
      <c r="G396" s="155">
        <v>4000.5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8.75" customHeight="1">
      <c r="A397" s="90" t="s">
        <v>237</v>
      </c>
      <c r="B397" s="91"/>
      <c r="C397" s="91"/>
      <c r="D397" s="92"/>
      <c r="E397" s="151"/>
      <c r="F397" s="151"/>
      <c r="G397" s="93">
        <f>G10+G110+G169+G229+G244+G281+G180</f>
        <v>1193863.3000000003</v>
      </c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</row>
    <row r="398" spans="1:27" ht="15.75" customHeight="1">
      <c r="A398" s="3"/>
      <c r="B398" s="5"/>
      <c r="C398" s="6"/>
      <c r="D398" s="5"/>
      <c r="E398" s="6"/>
      <c r="F398" s="6"/>
      <c r="G398" s="8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5.75" customHeight="1">
      <c r="A399" s="3"/>
      <c r="B399" s="5"/>
      <c r="C399" s="6"/>
      <c r="D399" s="5"/>
      <c r="E399" s="6"/>
      <c r="F399" s="6"/>
      <c r="G399" s="8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5.75" customHeight="1">
      <c r="A400" s="3"/>
      <c r="B400" s="5"/>
      <c r="C400" s="6"/>
      <c r="D400" s="5"/>
      <c r="E400" s="6"/>
      <c r="F400" s="6"/>
      <c r="G400" s="8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5.75" customHeight="1">
      <c r="A401" s="3"/>
      <c r="B401" s="5"/>
      <c r="C401" s="6"/>
      <c r="D401" s="5"/>
      <c r="E401" s="6"/>
      <c r="F401" s="6"/>
      <c r="G401" s="8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5.75" customHeight="1">
      <c r="A402" s="3"/>
      <c r="B402" s="5"/>
      <c r="C402" s="6"/>
      <c r="D402" s="5"/>
      <c r="E402" s="6"/>
      <c r="F402" s="6"/>
      <c r="G402" s="8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5.75" customHeight="1"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</row>
    <row r="404" spans="1:27" ht="15.75" customHeight="1"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</row>
    <row r="405" spans="1:27" ht="15.75" customHeight="1"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</row>
    <row r="406" spans="1:27" ht="15.75" customHeight="1"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</row>
    <row r="407" spans="1:27" ht="15.75" customHeight="1"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</row>
    <row r="408" spans="1:27" ht="15.75" customHeight="1"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</row>
    <row r="409" spans="1:27" ht="15.75" customHeight="1"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</row>
    <row r="410" spans="1:27" ht="15.75" customHeight="1"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</row>
    <row r="411" spans="1:27" ht="15.75" customHeight="1"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</row>
    <row r="412" spans="1:27" ht="15.75" customHeight="1"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</row>
    <row r="413" spans="1:27" ht="15.75" customHeight="1"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</row>
    <row r="414" spans="1:27" ht="15.75" customHeight="1"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</row>
    <row r="415" spans="1:27" ht="15.75" customHeight="1"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</row>
    <row r="416" spans="1:27" ht="15.75" customHeight="1"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</row>
    <row r="417" spans="8:27" ht="15.75" customHeight="1"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</row>
    <row r="418" spans="8:27" ht="15.75" customHeight="1"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</row>
    <row r="419" spans="8:27" ht="15.75" customHeight="1"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</row>
    <row r="420" spans="8:27" ht="15.75" customHeight="1"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</row>
    <row r="421" spans="8:27" ht="15.75" customHeight="1"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</row>
    <row r="422" spans="8:27" ht="15.75" customHeight="1"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</row>
    <row r="423" spans="8:27" ht="15.75" customHeight="1"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</row>
    <row r="424" spans="8:27" ht="15.75" customHeight="1"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</row>
    <row r="425" spans="8:27" ht="15.75" customHeight="1"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</row>
    <row r="426" spans="8:27" ht="15.75" customHeight="1"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</row>
    <row r="427" spans="8:27" ht="15.75" customHeight="1"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</row>
    <row r="428" spans="8:27" ht="15.75" customHeight="1"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</row>
    <row r="429" spans="8:27" ht="15.75" customHeight="1"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</row>
    <row r="430" spans="8:27" ht="15.75" customHeight="1"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</row>
    <row r="431" spans="8:27" ht="15.75" customHeight="1"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</row>
    <row r="432" spans="8:27" ht="15.75" customHeight="1"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</row>
    <row r="433" spans="8:27" ht="15.75" customHeight="1"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</row>
    <row r="434" spans="8:27" ht="15.75" customHeight="1"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</row>
    <row r="435" spans="8:27" ht="15.75" customHeight="1"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</row>
    <row r="436" spans="8:27" ht="15.75" customHeight="1"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</row>
    <row r="437" spans="8:27" ht="15.75" customHeight="1"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</row>
    <row r="438" spans="8:27" ht="15.75" customHeight="1"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</row>
    <row r="439" spans="8:27" ht="15.75" customHeight="1"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</row>
    <row r="440" spans="8:27" ht="15.75" customHeight="1"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</row>
    <row r="441" spans="8:27" ht="15.75" customHeight="1"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</row>
    <row r="442" spans="8:27" ht="15.75" customHeight="1"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</row>
    <row r="443" spans="8:27" ht="15.75" customHeight="1"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</row>
    <row r="444" spans="8:27" ht="15.75" customHeight="1"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</row>
    <row r="445" spans="8:27" ht="15.75" customHeight="1"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</row>
    <row r="446" spans="8:27" ht="15.75" customHeight="1"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</row>
    <row r="447" spans="8:27" ht="15.75" customHeight="1"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</row>
    <row r="448" spans="8:27" ht="15.75" customHeight="1"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</row>
    <row r="449" spans="8:27" ht="15.75" customHeight="1"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</row>
    <row r="450" spans="8:27" ht="15.75" customHeight="1"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</row>
    <row r="451" spans="8:27" ht="15.75" customHeight="1"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</row>
    <row r="452" spans="8:27" ht="15.75" customHeight="1"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</row>
    <row r="453" spans="8:27" ht="15.75" customHeight="1"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</row>
    <row r="454" spans="8:27" ht="15.75" customHeight="1"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</row>
    <row r="455" spans="8:27" ht="15.75" customHeight="1"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</row>
    <row r="456" spans="8:27" ht="15.75" customHeight="1"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</row>
    <row r="457" spans="8:27" ht="15.75" customHeight="1"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</row>
    <row r="458" spans="8:27" ht="15.75" customHeight="1"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</row>
    <row r="459" spans="8:27" ht="15.75" customHeight="1"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</row>
    <row r="460" spans="8:27" ht="15.75" customHeight="1"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</row>
    <row r="461" spans="8:27" ht="15.75" customHeight="1"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</row>
    <row r="462" spans="8:27" ht="15.75" customHeight="1"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</row>
    <row r="463" spans="8:27" ht="15.75" customHeight="1"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</row>
    <row r="464" spans="8:27" ht="15.75" customHeight="1"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</row>
    <row r="465" spans="8:27" ht="15.75" customHeight="1"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</row>
    <row r="466" spans="8:27" ht="15.75" customHeight="1"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</row>
    <row r="467" spans="8:27" ht="15.75" customHeight="1"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</row>
    <row r="468" spans="8:27" ht="15.75" customHeight="1"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</row>
    <row r="469" spans="8:27" ht="15.75" customHeight="1"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</row>
    <row r="470" spans="8:27" ht="15.75" customHeight="1"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</row>
    <row r="471" spans="8:27" ht="15.75" customHeight="1"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</row>
    <row r="472" spans="8:27" ht="15.75" customHeight="1"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</row>
    <row r="473" spans="8:27" ht="15.75" customHeight="1"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</row>
    <row r="474" spans="8:27" ht="15.75" customHeight="1"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</row>
    <row r="475" spans="8:27" ht="15.75" customHeight="1"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</row>
    <row r="476" spans="8:27" ht="15.75" customHeight="1"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</row>
    <row r="477" spans="8:27" ht="15.75" customHeight="1"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</row>
    <row r="478" spans="8:27" ht="15.75" customHeight="1"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</row>
    <row r="479" spans="8:27" ht="15.75" customHeight="1"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</row>
    <row r="480" spans="8:27" ht="15.75" customHeight="1"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</row>
    <row r="481" spans="8:27" ht="15.75" customHeight="1"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</row>
    <row r="482" spans="8:27" ht="15.75" customHeight="1"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</row>
    <row r="483" spans="8:27" ht="15.75" customHeight="1"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</row>
    <row r="484" spans="8:27" ht="15.75" customHeight="1"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</row>
    <row r="485" spans="8:27" ht="15.75" customHeight="1"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</row>
    <row r="486" spans="8:27" ht="15.75" customHeight="1"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</row>
    <row r="487" spans="8:27" ht="15.75" customHeight="1"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</row>
    <row r="488" spans="8:27" ht="15.75" customHeight="1"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</row>
    <row r="489" spans="8:27" ht="15.75" customHeight="1"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</row>
    <row r="490" spans="8:27" ht="15.75" customHeight="1"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</row>
    <row r="491" spans="8:27" ht="15.75" customHeight="1"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</row>
    <row r="492" spans="8:27" ht="15.75" customHeight="1"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</row>
    <row r="493" spans="8:27" ht="15.75" customHeight="1"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</row>
    <row r="494" spans="8:27" ht="15.75" customHeight="1"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</row>
    <row r="495" spans="8:27" ht="15.75" customHeight="1"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</row>
    <row r="496" spans="8:27" ht="15.75" customHeight="1"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</row>
    <row r="497" spans="8:27" ht="15.75" customHeight="1"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</row>
    <row r="498" spans="8:27" ht="15.75" customHeight="1"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</row>
    <row r="499" spans="8:27" ht="15.75" customHeight="1"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</row>
    <row r="500" spans="8:27" ht="15.75" customHeight="1"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</row>
    <row r="501" spans="8:27" ht="15.75" customHeight="1"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</row>
    <row r="502" spans="8:27" ht="15.75" customHeight="1"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</row>
    <row r="503" spans="8:27" ht="15.75" customHeight="1"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</row>
    <row r="504" spans="8:27" ht="15.75" customHeight="1"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</row>
    <row r="505" spans="8:27" ht="15.75" customHeight="1"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</row>
    <row r="506" spans="8:27" ht="15.75" customHeight="1"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</row>
    <row r="507" spans="8:27" ht="15.75" customHeight="1"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</row>
    <row r="508" spans="8:27" ht="15.75" customHeight="1"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</row>
    <row r="509" spans="8:27" ht="15.75" customHeight="1"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</row>
    <row r="510" spans="8:27" ht="15.75" customHeight="1"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</row>
    <row r="511" spans="8:27" ht="15.75" customHeight="1"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</row>
    <row r="512" spans="8:27" ht="15.75" customHeight="1"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</row>
    <row r="513" spans="8:27" ht="15.75" customHeight="1"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</row>
    <row r="514" spans="8:27" ht="15.75" customHeight="1"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</row>
    <row r="515" spans="8:27" ht="15.75" customHeight="1"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</row>
    <row r="516" spans="8:27" ht="15.75" customHeight="1"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</row>
    <row r="517" spans="8:27" ht="15.75" customHeight="1"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</row>
    <row r="518" spans="8:27" ht="15.75" customHeight="1"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</row>
    <row r="519" spans="8:27" ht="15.75" customHeight="1"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</row>
    <row r="520" spans="8:27" ht="15.75" customHeight="1"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</row>
    <row r="521" spans="8:27" ht="15.75" customHeight="1"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</row>
    <row r="522" spans="8:27" ht="15.75" customHeight="1"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</row>
    <row r="523" spans="8:27" ht="15.75" customHeight="1"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</row>
    <row r="524" spans="8:27" ht="15.75" customHeight="1"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</row>
    <row r="525" spans="8:27" ht="15.75" customHeight="1"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</row>
    <row r="526" spans="8:27" ht="15.75" customHeight="1"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</row>
    <row r="527" spans="8:27" ht="15.75" customHeight="1"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</row>
    <row r="528" spans="8:27" ht="15.75" customHeight="1"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</row>
    <row r="529" spans="8:27" ht="15.75" customHeight="1"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</row>
    <row r="530" spans="8:27" ht="15.75" customHeight="1"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</row>
    <row r="531" spans="8:27" ht="15.75" customHeight="1"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</row>
    <row r="532" spans="8:27" ht="15.75" customHeight="1"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</row>
    <row r="533" spans="8:27" ht="15.75" customHeight="1"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</row>
    <row r="534" spans="8:27" ht="15.75" customHeight="1"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</row>
    <row r="535" spans="8:27" ht="15.75" customHeight="1"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</row>
    <row r="536" spans="8:27" ht="15.75" customHeight="1"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</row>
    <row r="537" spans="8:27" ht="15.75" customHeight="1"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</row>
    <row r="538" spans="8:27" ht="15.75" customHeight="1"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</row>
    <row r="539" spans="8:27" ht="15.75" customHeight="1"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</row>
    <row r="540" spans="8:27" ht="15.75" customHeight="1"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</row>
    <row r="541" spans="8:27" ht="15.75" customHeight="1"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</row>
    <row r="542" spans="8:27" ht="15.75" customHeight="1"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</row>
    <row r="543" spans="8:27" ht="15.75" customHeight="1"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</row>
    <row r="544" spans="8:27" ht="15.75" customHeight="1"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</row>
    <row r="545" spans="8:27" ht="15.75" customHeight="1"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</row>
    <row r="546" spans="8:27" ht="15.75" customHeight="1"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</row>
    <row r="547" spans="8:27" ht="15.75" customHeight="1"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</row>
    <row r="548" spans="8:27" ht="15.75" customHeight="1"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</row>
    <row r="549" spans="8:27" ht="15.75" customHeight="1"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</row>
    <row r="550" spans="8:27" ht="15.75" customHeight="1"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</row>
    <row r="551" spans="8:27" ht="15.75" customHeight="1"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</row>
    <row r="552" spans="8:27" ht="15.75" customHeight="1"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</row>
    <row r="553" spans="8:27" ht="15.75" customHeight="1"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</row>
    <row r="554" spans="8:27" ht="15.75" customHeight="1"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</row>
    <row r="555" spans="8:27" ht="15.75" customHeight="1"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</row>
    <row r="556" spans="8:27" ht="15.75" customHeight="1"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</row>
    <row r="557" spans="8:27" ht="15.75" customHeight="1"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</row>
    <row r="558" spans="8:27" ht="15.75" customHeight="1"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</row>
    <row r="559" spans="8:27" ht="15.75" customHeight="1"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</row>
    <row r="560" spans="8:27" ht="15.75" customHeight="1"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</row>
    <row r="561" spans="8:27" ht="15.75" customHeight="1"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</row>
    <row r="562" spans="8:27" ht="15.75" customHeight="1"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</row>
    <row r="563" spans="8:27" ht="15.75" customHeight="1"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</row>
    <row r="564" spans="8:27" ht="15.75" customHeight="1"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</row>
    <row r="565" spans="8:27" ht="15.75" customHeight="1"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</row>
    <row r="566" spans="8:27" ht="15.75" customHeight="1"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</row>
    <row r="567" spans="8:27" ht="15.75" customHeight="1"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</row>
    <row r="568" spans="8:27" ht="15.75" customHeight="1"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</row>
    <row r="569" spans="8:27" ht="15.75" customHeight="1"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</row>
    <row r="570" spans="8:27" ht="15.75" customHeight="1"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</row>
    <row r="571" spans="8:27" ht="15.75" customHeight="1"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</row>
    <row r="572" spans="8:27" ht="15.75" customHeight="1"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</row>
    <row r="573" spans="8:27" ht="15.75" customHeight="1"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</row>
    <row r="574" spans="8:27" ht="15.75" customHeight="1"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</row>
    <row r="575" spans="8:27" ht="15.75" customHeight="1"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</row>
    <row r="576" spans="8:27" ht="15.75" customHeight="1"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</row>
    <row r="577" spans="8:27" ht="15.75" customHeight="1"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</row>
    <row r="578" spans="8:27" ht="15.75" customHeight="1"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</row>
    <row r="579" spans="8:27" ht="15.75" customHeight="1"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</row>
    <row r="580" spans="8:27" ht="15.75" customHeight="1"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</row>
    <row r="581" spans="8:27" ht="15.75" customHeight="1"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</row>
    <row r="582" spans="8:27" ht="15.75" customHeight="1"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</row>
    <row r="583" spans="8:27" ht="15.75" customHeight="1"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</row>
    <row r="584" spans="8:27" ht="15.75" customHeight="1"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</row>
    <row r="585" spans="8:27" ht="15.75" customHeight="1"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</row>
    <row r="586" spans="8:27" ht="15.75" customHeight="1"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</row>
    <row r="587" spans="8:27" ht="15.75" customHeight="1"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</row>
    <row r="588" spans="8:27" ht="15.75" customHeight="1"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</row>
    <row r="589" spans="8:27" ht="15.75" customHeight="1"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</row>
    <row r="590" spans="8:27" ht="15.75" customHeight="1"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</row>
    <row r="591" spans="8:27" ht="15.75" customHeight="1"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</row>
    <row r="592" spans="8:27" ht="15.75" customHeight="1"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</row>
    <row r="593" spans="8:27" ht="15.75" customHeight="1"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</row>
    <row r="594" spans="8:27" ht="15.75" customHeight="1"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</row>
    <row r="595" spans="8:27" ht="15.75" customHeight="1"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</row>
    <row r="596" spans="8:27" ht="15.75" customHeight="1"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</row>
    <row r="597" spans="8:27" ht="15.75" customHeight="1"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</row>
    <row r="598" spans="8:27" ht="15.75" customHeight="1"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</row>
    <row r="599" spans="8:27" ht="15.75" customHeight="1"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</row>
    <row r="600" spans="8:27" ht="15.75" customHeight="1"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</row>
    <row r="601" spans="8:27" ht="15.75" customHeight="1"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</row>
    <row r="602" spans="8:27" ht="15.75" customHeight="1"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</row>
    <row r="603" spans="8:27" ht="15.75" customHeight="1"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</row>
    <row r="604" spans="8:27" ht="15.75" customHeight="1"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</row>
    <row r="605" spans="8:27" ht="15.75" customHeight="1"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</row>
    <row r="606" spans="8:27" ht="15.75" customHeight="1"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</row>
    <row r="607" spans="8:27" ht="15.75" customHeight="1"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</row>
    <row r="608" spans="8:27" ht="15.75" customHeight="1"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</row>
    <row r="609" spans="8:27" ht="15.75" customHeight="1"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</row>
    <row r="610" spans="8:27" ht="15.75" customHeight="1"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</row>
    <row r="611" spans="8:27" ht="15.75" customHeight="1"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</row>
    <row r="612" spans="8:27" ht="15.75" customHeight="1"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</row>
    <row r="613" spans="8:27" ht="15.75" customHeight="1"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</row>
    <row r="614" spans="8:27" ht="15.75" customHeight="1"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</row>
    <row r="615" spans="8:27" ht="15.75" customHeight="1"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</row>
    <row r="616" spans="8:27" ht="15.75" customHeight="1"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</row>
    <row r="617" spans="8:27" ht="15.75" customHeight="1"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</row>
  </sheetData>
  <autoFilter ref="A10:G397"/>
  <mergeCells count="4">
    <mergeCell ref="E1:G1"/>
    <mergeCell ref="A3:G4"/>
    <mergeCell ref="A6:A9"/>
    <mergeCell ref="B6:G8"/>
  </mergeCells>
  <pageMargins left="1.1811023622047245" right="0.23622047244094491" top="0.27559055118110237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AB973"/>
  <sheetViews>
    <sheetView zoomScale="90" zoomScaleNormal="90" workbookViewId="0">
      <selection activeCell="G152" sqref="G152"/>
    </sheetView>
  </sheetViews>
  <sheetFormatPr defaultColWidth="8.85546875" defaultRowHeight="15" customHeight="1"/>
  <cols>
    <col min="1" max="1" width="60.5703125" style="152" customWidth="1"/>
    <col min="2" max="2" width="9.42578125" style="152" customWidth="1"/>
    <col min="3" max="3" width="10.140625" style="152" customWidth="1"/>
    <col min="4" max="4" width="16.7109375" style="152" customWidth="1"/>
    <col min="5" max="5" width="6.7109375" style="152" customWidth="1"/>
    <col min="6" max="6" width="13.42578125" style="152" customWidth="1"/>
    <col min="7" max="7" width="20" style="152" customWidth="1"/>
    <col min="8" max="8" width="20.28515625" style="152" customWidth="1"/>
    <col min="9" max="28" width="8.85546875" style="152" customWidth="1"/>
    <col min="29" max="16384" width="8.85546875" style="152"/>
  </cols>
  <sheetData>
    <row r="1" spans="1:28" ht="103.5" customHeight="1">
      <c r="A1" s="153"/>
      <c r="B1" s="6"/>
      <c r="C1" s="6"/>
      <c r="D1" s="5"/>
      <c r="E1" s="165"/>
      <c r="F1" s="166" t="s">
        <v>364</v>
      </c>
      <c r="G1" s="166"/>
      <c r="H1" s="16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5.75" customHeight="1">
      <c r="A2" s="167" t="s">
        <v>368</v>
      </c>
      <c r="B2" s="168"/>
      <c r="C2" s="168"/>
      <c r="D2" s="168"/>
      <c r="E2" s="168"/>
      <c r="F2" s="168"/>
      <c r="G2" s="168"/>
      <c r="H2" s="16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33" customHeight="1">
      <c r="A3" s="168"/>
      <c r="B3" s="168"/>
      <c r="C3" s="168"/>
      <c r="D3" s="168"/>
      <c r="E3" s="168"/>
      <c r="F3" s="168"/>
      <c r="G3" s="168"/>
      <c r="H3" s="16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33" customHeight="1">
      <c r="A4" s="153"/>
      <c r="B4" s="5"/>
      <c r="C4" s="6"/>
      <c r="D4" s="5"/>
      <c r="E4" s="6"/>
      <c r="F4" s="6"/>
      <c r="G4" s="2"/>
      <c r="H4" s="162" t="s">
        <v>367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33.75" customHeight="1">
      <c r="A5" s="172" t="s">
        <v>2</v>
      </c>
      <c r="B5" s="179" t="s">
        <v>3</v>
      </c>
      <c r="C5" s="179"/>
      <c r="D5" s="179"/>
      <c r="E5" s="179"/>
      <c r="F5" s="179"/>
      <c r="G5" s="179"/>
      <c r="H5" s="17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39.75" customHeight="1">
      <c r="A6" s="178"/>
      <c r="B6" s="163" t="s">
        <v>4</v>
      </c>
      <c r="C6" s="163" t="s">
        <v>5</v>
      </c>
      <c r="D6" s="163" t="s">
        <v>6</v>
      </c>
      <c r="E6" s="163" t="s">
        <v>238</v>
      </c>
      <c r="F6" s="163" t="s">
        <v>239</v>
      </c>
      <c r="G6" s="164" t="s">
        <v>8</v>
      </c>
      <c r="H6" s="164" t="s">
        <v>9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2.5" customHeight="1">
      <c r="A7" s="12" t="s">
        <v>10</v>
      </c>
      <c r="B7" s="13" t="s">
        <v>11</v>
      </c>
      <c r="C7" s="13"/>
      <c r="D7" s="14"/>
      <c r="E7" s="13"/>
      <c r="F7" s="105"/>
      <c r="G7" s="15">
        <v>78174</v>
      </c>
      <c r="H7" s="15">
        <v>78812.200000000012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ht="15.75" hidden="1" customHeight="1">
      <c r="A8" s="17" t="s">
        <v>12</v>
      </c>
      <c r="B8" s="18" t="s">
        <v>11</v>
      </c>
      <c r="C8" s="18" t="s">
        <v>13</v>
      </c>
      <c r="D8" s="19"/>
      <c r="E8" s="18"/>
      <c r="F8" s="18"/>
      <c r="G8" s="20">
        <v>46761.200000000004</v>
      </c>
      <c r="H8" s="20">
        <v>46740.3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31.5" hidden="1" customHeight="1">
      <c r="A9" s="17" t="s">
        <v>240</v>
      </c>
      <c r="B9" s="18" t="s">
        <v>11</v>
      </c>
      <c r="C9" s="18" t="s">
        <v>15</v>
      </c>
      <c r="D9" s="19"/>
      <c r="E9" s="18"/>
      <c r="F9" s="18"/>
      <c r="G9" s="29">
        <v>1317</v>
      </c>
      <c r="H9" s="29">
        <v>1317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5.75" hidden="1" customHeight="1">
      <c r="A10" s="21" t="s">
        <v>14</v>
      </c>
      <c r="B10" s="105" t="s">
        <v>11</v>
      </c>
      <c r="C10" s="105" t="s">
        <v>15</v>
      </c>
      <c r="D10" s="23" t="s">
        <v>16</v>
      </c>
      <c r="E10" s="105"/>
      <c r="F10" s="105"/>
      <c r="G10" s="24">
        <v>1317</v>
      </c>
      <c r="H10" s="24">
        <v>1317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31.5" hidden="1" customHeight="1">
      <c r="A11" s="98" t="s">
        <v>241</v>
      </c>
      <c r="B11" s="105" t="s">
        <v>11</v>
      </c>
      <c r="C11" s="105" t="s">
        <v>15</v>
      </c>
      <c r="D11" s="23" t="s">
        <v>16</v>
      </c>
      <c r="E11" s="105" t="s">
        <v>242</v>
      </c>
      <c r="F11" s="105" t="s">
        <v>243</v>
      </c>
      <c r="G11" s="24">
        <v>1004</v>
      </c>
      <c r="H11" s="24">
        <v>1004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47.25" hidden="1" customHeight="1">
      <c r="A12" s="45" t="s">
        <v>244</v>
      </c>
      <c r="B12" s="105" t="s">
        <v>11</v>
      </c>
      <c r="C12" s="105" t="s">
        <v>15</v>
      </c>
      <c r="D12" s="23" t="s">
        <v>16</v>
      </c>
      <c r="E12" s="105" t="s">
        <v>245</v>
      </c>
      <c r="F12" s="105" t="s">
        <v>246</v>
      </c>
      <c r="G12" s="24">
        <v>10</v>
      </c>
      <c r="H12" s="24">
        <v>10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47.25" hidden="1" customHeight="1">
      <c r="A13" s="61" t="s">
        <v>247</v>
      </c>
      <c r="B13" s="105" t="s">
        <v>11</v>
      </c>
      <c r="C13" s="105" t="s">
        <v>15</v>
      </c>
      <c r="D13" s="23" t="s">
        <v>16</v>
      </c>
      <c r="E13" s="105" t="s">
        <v>248</v>
      </c>
      <c r="F13" s="105" t="s">
        <v>249</v>
      </c>
      <c r="G13" s="24">
        <v>303</v>
      </c>
      <c r="H13" s="24">
        <v>303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47.25" hidden="1" customHeight="1">
      <c r="A14" s="17" t="s">
        <v>250</v>
      </c>
      <c r="B14" s="18" t="s">
        <v>11</v>
      </c>
      <c r="C14" s="18" t="s">
        <v>18</v>
      </c>
      <c r="D14" s="19"/>
      <c r="E14" s="18"/>
      <c r="F14" s="18"/>
      <c r="G14" s="29">
        <v>500</v>
      </c>
      <c r="H14" s="29">
        <v>500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5.75" hidden="1" customHeight="1">
      <c r="A15" s="21" t="s">
        <v>17</v>
      </c>
      <c r="B15" s="105" t="s">
        <v>11</v>
      </c>
      <c r="C15" s="105" t="s">
        <v>18</v>
      </c>
      <c r="D15" s="23" t="s">
        <v>19</v>
      </c>
      <c r="E15" s="105"/>
      <c r="F15" s="105"/>
      <c r="G15" s="24">
        <v>500</v>
      </c>
      <c r="H15" s="24">
        <v>500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31.5" hidden="1" customHeight="1">
      <c r="A16" s="98" t="s">
        <v>241</v>
      </c>
      <c r="B16" s="105" t="s">
        <v>11</v>
      </c>
      <c r="C16" s="105" t="s">
        <v>18</v>
      </c>
      <c r="D16" s="23" t="s">
        <v>19</v>
      </c>
      <c r="E16" s="105" t="s">
        <v>242</v>
      </c>
      <c r="F16" s="105" t="s">
        <v>243</v>
      </c>
      <c r="G16" s="24">
        <v>376</v>
      </c>
      <c r="H16" s="24">
        <v>376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47.25" hidden="1" customHeight="1">
      <c r="A17" s="21" t="s">
        <v>251</v>
      </c>
      <c r="B17" s="105" t="s">
        <v>11</v>
      </c>
      <c r="C17" s="105" t="s">
        <v>18</v>
      </c>
      <c r="D17" s="23" t="s">
        <v>19</v>
      </c>
      <c r="E17" s="105" t="s">
        <v>245</v>
      </c>
      <c r="F17" s="105" t="s">
        <v>246</v>
      </c>
      <c r="G17" s="24">
        <v>10</v>
      </c>
      <c r="H17" s="24">
        <v>10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47.25" hidden="1" customHeight="1">
      <c r="A18" s="61" t="s">
        <v>247</v>
      </c>
      <c r="B18" s="105" t="s">
        <v>11</v>
      </c>
      <c r="C18" s="105" t="s">
        <v>18</v>
      </c>
      <c r="D18" s="23" t="s">
        <v>19</v>
      </c>
      <c r="E18" s="105" t="s">
        <v>248</v>
      </c>
      <c r="F18" s="105" t="s">
        <v>249</v>
      </c>
      <c r="G18" s="24">
        <v>114</v>
      </c>
      <c r="H18" s="24">
        <v>114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47.25" hidden="1" customHeight="1">
      <c r="A19" s="25" t="s">
        <v>20</v>
      </c>
      <c r="B19" s="26" t="s">
        <v>11</v>
      </c>
      <c r="C19" s="26" t="s">
        <v>18</v>
      </c>
      <c r="D19" s="27" t="s">
        <v>21</v>
      </c>
      <c r="E19" s="26"/>
      <c r="F19" s="26"/>
      <c r="G19" s="29"/>
      <c r="H19" s="29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47.25" hidden="1" customHeight="1">
      <c r="A20" s="99" t="s">
        <v>252</v>
      </c>
      <c r="B20" s="113" t="s">
        <v>11</v>
      </c>
      <c r="C20" s="113" t="s">
        <v>18</v>
      </c>
      <c r="D20" s="101" t="s">
        <v>21</v>
      </c>
      <c r="E20" s="113" t="s">
        <v>253</v>
      </c>
      <c r="F20" s="113" t="s">
        <v>246</v>
      </c>
      <c r="G20" s="29"/>
      <c r="H20" s="29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47.25" hidden="1" customHeight="1">
      <c r="A21" s="85" t="s">
        <v>254</v>
      </c>
      <c r="B21" s="113" t="s">
        <v>11</v>
      </c>
      <c r="C21" s="113" t="s">
        <v>18</v>
      </c>
      <c r="D21" s="101" t="s">
        <v>21</v>
      </c>
      <c r="E21" s="113" t="s">
        <v>255</v>
      </c>
      <c r="F21" s="113" t="s">
        <v>256</v>
      </c>
      <c r="G21" s="29"/>
      <c r="H21" s="29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47.25" hidden="1" customHeight="1">
      <c r="A22" s="17" t="s">
        <v>257</v>
      </c>
      <c r="B22" s="18" t="s">
        <v>11</v>
      </c>
      <c r="C22" s="18" t="s">
        <v>22</v>
      </c>
      <c r="D22" s="58"/>
      <c r="E22" s="18"/>
      <c r="F22" s="18"/>
      <c r="G22" s="29">
        <v>11153.9</v>
      </c>
      <c r="H22" s="29">
        <v>11133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15.75" hidden="1" customHeight="1">
      <c r="A23" s="21" t="s">
        <v>17</v>
      </c>
      <c r="B23" s="105" t="s">
        <v>11</v>
      </c>
      <c r="C23" s="105" t="s">
        <v>22</v>
      </c>
      <c r="D23" s="23" t="s">
        <v>19</v>
      </c>
      <c r="E23" s="105"/>
      <c r="F23" s="105"/>
      <c r="G23" s="24">
        <v>9789</v>
      </c>
      <c r="H23" s="24">
        <v>9789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31.5" hidden="1" customHeight="1">
      <c r="A24" s="98" t="s">
        <v>241</v>
      </c>
      <c r="B24" s="105" t="s">
        <v>11</v>
      </c>
      <c r="C24" s="105" t="s">
        <v>22</v>
      </c>
      <c r="D24" s="23" t="s">
        <v>19</v>
      </c>
      <c r="E24" s="105" t="s">
        <v>242</v>
      </c>
      <c r="F24" s="105" t="s">
        <v>243</v>
      </c>
      <c r="G24" s="24">
        <v>7480</v>
      </c>
      <c r="H24" s="24">
        <v>7480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47.25" hidden="1" customHeight="1">
      <c r="A25" s="61" t="s">
        <v>247</v>
      </c>
      <c r="B25" s="105" t="s">
        <v>11</v>
      </c>
      <c r="C25" s="105" t="s">
        <v>22</v>
      </c>
      <c r="D25" s="23" t="s">
        <v>19</v>
      </c>
      <c r="E25" s="105" t="s">
        <v>248</v>
      </c>
      <c r="F25" s="105" t="s">
        <v>249</v>
      </c>
      <c r="G25" s="24">
        <v>2259</v>
      </c>
      <c r="H25" s="24">
        <v>2259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47.25" hidden="1" customHeight="1">
      <c r="A26" s="21" t="s">
        <v>251</v>
      </c>
      <c r="B26" s="105" t="s">
        <v>11</v>
      </c>
      <c r="C26" s="105" t="s">
        <v>22</v>
      </c>
      <c r="D26" s="23" t="s">
        <v>19</v>
      </c>
      <c r="E26" s="105" t="s">
        <v>245</v>
      </c>
      <c r="F26" s="105" t="s">
        <v>246</v>
      </c>
      <c r="G26" s="24">
        <v>50</v>
      </c>
      <c r="H26" s="24">
        <v>50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5.75" hidden="1" customHeight="1">
      <c r="A27" s="21" t="s">
        <v>23</v>
      </c>
      <c r="B27" s="105" t="s">
        <v>11</v>
      </c>
      <c r="C27" s="105" t="s">
        <v>22</v>
      </c>
      <c r="D27" s="23" t="s">
        <v>24</v>
      </c>
      <c r="E27" s="105"/>
      <c r="F27" s="105"/>
      <c r="G27" s="24">
        <v>0</v>
      </c>
      <c r="H27" s="24">
        <v>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31.5" hidden="1" customHeight="1">
      <c r="A28" s="98" t="s">
        <v>241</v>
      </c>
      <c r="B28" s="105" t="s">
        <v>11</v>
      </c>
      <c r="C28" s="105" t="s">
        <v>22</v>
      </c>
      <c r="D28" s="23" t="s">
        <v>24</v>
      </c>
      <c r="E28" s="105" t="s">
        <v>242</v>
      </c>
      <c r="F28" s="105" t="s">
        <v>243</v>
      </c>
      <c r="G28" s="24"/>
      <c r="H28" s="2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47.25" hidden="1" customHeight="1">
      <c r="A29" s="61" t="s">
        <v>247</v>
      </c>
      <c r="B29" s="105" t="s">
        <v>11</v>
      </c>
      <c r="C29" s="105" t="s">
        <v>22</v>
      </c>
      <c r="D29" s="23" t="s">
        <v>24</v>
      </c>
      <c r="E29" s="105" t="s">
        <v>248</v>
      </c>
      <c r="F29" s="105" t="s">
        <v>249</v>
      </c>
      <c r="G29" s="24"/>
      <c r="H29" s="2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31.5" hidden="1" customHeight="1">
      <c r="A30" s="21" t="s">
        <v>25</v>
      </c>
      <c r="B30" s="105" t="s">
        <v>11</v>
      </c>
      <c r="C30" s="105" t="s">
        <v>22</v>
      </c>
      <c r="D30" s="23" t="s">
        <v>26</v>
      </c>
      <c r="E30" s="105"/>
      <c r="F30" s="105"/>
      <c r="G30" s="24">
        <v>396.1</v>
      </c>
      <c r="H30" s="24">
        <v>397.1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31.5" hidden="1" customHeight="1">
      <c r="A31" s="98" t="s">
        <v>241</v>
      </c>
      <c r="B31" s="105" t="s">
        <v>11</v>
      </c>
      <c r="C31" s="105" t="s">
        <v>22</v>
      </c>
      <c r="D31" s="23" t="s">
        <v>26</v>
      </c>
      <c r="E31" s="105" t="s">
        <v>242</v>
      </c>
      <c r="F31" s="105" t="s">
        <v>243</v>
      </c>
      <c r="G31" s="155">
        <v>304</v>
      </c>
      <c r="H31" s="155">
        <v>305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47.25" hidden="1" customHeight="1">
      <c r="A32" s="61" t="s">
        <v>247</v>
      </c>
      <c r="B32" s="105" t="s">
        <v>11</v>
      </c>
      <c r="C32" s="105" t="s">
        <v>22</v>
      </c>
      <c r="D32" s="23" t="s">
        <v>26</v>
      </c>
      <c r="E32" s="105" t="s">
        <v>248</v>
      </c>
      <c r="F32" s="105" t="s">
        <v>249</v>
      </c>
      <c r="G32" s="155">
        <v>92.1</v>
      </c>
      <c r="H32" s="155">
        <v>92.1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31.5" hidden="1" customHeight="1">
      <c r="A33" s="21" t="s">
        <v>27</v>
      </c>
      <c r="B33" s="105" t="s">
        <v>11</v>
      </c>
      <c r="C33" s="105" t="s">
        <v>22</v>
      </c>
      <c r="D33" s="23" t="s">
        <v>28</v>
      </c>
      <c r="E33" s="105"/>
      <c r="F33" s="105"/>
      <c r="G33" s="24">
        <v>5.8</v>
      </c>
      <c r="H33" s="24">
        <v>5.8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31.5" hidden="1" customHeight="1">
      <c r="A34" s="21" t="s">
        <v>258</v>
      </c>
      <c r="B34" s="105" t="s">
        <v>11</v>
      </c>
      <c r="C34" s="105" t="s">
        <v>22</v>
      </c>
      <c r="D34" s="23" t="s">
        <v>28</v>
      </c>
      <c r="E34" s="105" t="s">
        <v>255</v>
      </c>
      <c r="F34" s="105" t="s">
        <v>259</v>
      </c>
      <c r="G34" s="155">
        <v>5.8</v>
      </c>
      <c r="H34" s="155">
        <v>5.8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63" hidden="1" customHeight="1">
      <c r="A35" s="21" t="s">
        <v>29</v>
      </c>
      <c r="B35" s="105" t="s">
        <v>11</v>
      </c>
      <c r="C35" s="105" t="s">
        <v>22</v>
      </c>
      <c r="D35" s="23" t="s">
        <v>30</v>
      </c>
      <c r="E35" s="105"/>
      <c r="F35" s="105"/>
      <c r="G35" s="24">
        <v>963</v>
      </c>
      <c r="H35" s="24">
        <v>941.1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31.5" hidden="1" customHeight="1">
      <c r="A36" s="98" t="s">
        <v>241</v>
      </c>
      <c r="B36" s="105" t="s">
        <v>11</v>
      </c>
      <c r="C36" s="105" t="s">
        <v>22</v>
      </c>
      <c r="D36" s="23" t="s">
        <v>30</v>
      </c>
      <c r="E36" s="105" t="s">
        <v>242</v>
      </c>
      <c r="F36" s="105" t="s">
        <v>243</v>
      </c>
      <c r="G36" s="155">
        <v>741</v>
      </c>
      <c r="H36" s="155">
        <v>722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5.75" hidden="1" customHeight="1">
      <c r="A37" s="61" t="s">
        <v>247</v>
      </c>
      <c r="B37" s="105" t="s">
        <v>11</v>
      </c>
      <c r="C37" s="105" t="s">
        <v>22</v>
      </c>
      <c r="D37" s="23" t="s">
        <v>30</v>
      </c>
      <c r="E37" s="105" t="s">
        <v>248</v>
      </c>
      <c r="F37" s="105" t="s">
        <v>249</v>
      </c>
      <c r="G37" s="155">
        <v>220</v>
      </c>
      <c r="H37" s="155">
        <v>217.1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5.75" hidden="1" customHeight="1">
      <c r="A38" s="21" t="s">
        <v>258</v>
      </c>
      <c r="B38" s="105" t="s">
        <v>11</v>
      </c>
      <c r="C38" s="105" t="s">
        <v>22</v>
      </c>
      <c r="D38" s="23" t="s">
        <v>30</v>
      </c>
      <c r="E38" s="105" t="s">
        <v>255</v>
      </c>
      <c r="F38" s="105" t="s">
        <v>259</v>
      </c>
      <c r="G38" s="155">
        <v>2</v>
      </c>
      <c r="H38" s="155">
        <v>2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47.25" hidden="1" customHeight="1">
      <c r="A39" s="102" t="s">
        <v>260</v>
      </c>
      <c r="B39" s="18" t="s">
        <v>11</v>
      </c>
      <c r="C39" s="18" t="s">
        <v>32</v>
      </c>
      <c r="D39" s="23"/>
      <c r="E39" s="105"/>
      <c r="F39" s="105"/>
      <c r="G39" s="24">
        <v>40.299999999999997</v>
      </c>
      <c r="H39" s="24">
        <v>40.299999999999997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47.25" hidden="1" customHeight="1">
      <c r="A40" s="21" t="s">
        <v>31</v>
      </c>
      <c r="B40" s="105" t="s">
        <v>11</v>
      </c>
      <c r="C40" s="105" t="s">
        <v>32</v>
      </c>
      <c r="D40" s="23" t="s">
        <v>33</v>
      </c>
      <c r="E40" s="105"/>
      <c r="F40" s="105"/>
      <c r="G40" s="24">
        <v>40.299999999999997</v>
      </c>
      <c r="H40" s="24">
        <v>40.299999999999997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47.25" hidden="1" customHeight="1">
      <c r="A41" s="21" t="s">
        <v>258</v>
      </c>
      <c r="B41" s="105" t="s">
        <v>11</v>
      </c>
      <c r="C41" s="105" t="s">
        <v>32</v>
      </c>
      <c r="D41" s="23" t="s">
        <v>33</v>
      </c>
      <c r="E41" s="105" t="s">
        <v>255</v>
      </c>
      <c r="F41" s="105" t="s">
        <v>259</v>
      </c>
      <c r="G41" s="155">
        <v>40.299999999999997</v>
      </c>
      <c r="H41" s="155">
        <v>40.299999999999997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5.75" hidden="1" customHeight="1">
      <c r="A42" s="17" t="s">
        <v>261</v>
      </c>
      <c r="B42" s="18" t="s">
        <v>11</v>
      </c>
      <c r="C42" s="18" t="s">
        <v>35</v>
      </c>
      <c r="D42" s="58"/>
      <c r="E42" s="18"/>
      <c r="F42" s="18"/>
      <c r="G42" s="29">
        <v>1000</v>
      </c>
      <c r="H42" s="29">
        <v>1000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5.75" hidden="1" customHeight="1">
      <c r="A43" s="21" t="s">
        <v>34</v>
      </c>
      <c r="B43" s="105" t="s">
        <v>11</v>
      </c>
      <c r="C43" s="105" t="s">
        <v>35</v>
      </c>
      <c r="D43" s="23" t="s">
        <v>36</v>
      </c>
      <c r="E43" s="105"/>
      <c r="F43" s="105"/>
      <c r="G43" s="24">
        <v>1000</v>
      </c>
      <c r="H43" s="24">
        <v>1000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5.75" hidden="1" customHeight="1">
      <c r="A44" s="21" t="s">
        <v>262</v>
      </c>
      <c r="B44" s="105" t="s">
        <v>11</v>
      </c>
      <c r="C44" s="105" t="s">
        <v>35</v>
      </c>
      <c r="D44" s="106" t="s">
        <v>36</v>
      </c>
      <c r="E44" s="105" t="s">
        <v>263</v>
      </c>
      <c r="F44" s="105" t="s">
        <v>264</v>
      </c>
      <c r="G44" s="24">
        <v>1000</v>
      </c>
      <c r="H44" s="24">
        <v>1000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5.75" hidden="1" customHeight="1">
      <c r="A45" s="17" t="s">
        <v>265</v>
      </c>
      <c r="B45" s="18" t="s">
        <v>11</v>
      </c>
      <c r="C45" s="18" t="s">
        <v>38</v>
      </c>
      <c r="D45" s="19"/>
      <c r="E45" s="18"/>
      <c r="F45" s="18"/>
      <c r="G45" s="29">
        <v>32750</v>
      </c>
      <c r="H45" s="29">
        <v>32750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5.75" hidden="1" customHeight="1">
      <c r="A46" s="21" t="s">
        <v>37</v>
      </c>
      <c r="B46" s="105" t="s">
        <v>11</v>
      </c>
      <c r="C46" s="105" t="s">
        <v>38</v>
      </c>
      <c r="D46" s="106" t="s">
        <v>39</v>
      </c>
      <c r="E46" s="105"/>
      <c r="F46" s="105"/>
      <c r="G46" s="24">
        <v>32750</v>
      </c>
      <c r="H46" s="24">
        <v>32750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31.5" hidden="1" customHeight="1">
      <c r="A47" s="98" t="s">
        <v>266</v>
      </c>
      <c r="B47" s="105" t="s">
        <v>11</v>
      </c>
      <c r="C47" s="105" t="s">
        <v>38</v>
      </c>
      <c r="D47" s="106" t="s">
        <v>39</v>
      </c>
      <c r="E47" s="105" t="s">
        <v>267</v>
      </c>
      <c r="F47" s="105" t="s">
        <v>243</v>
      </c>
      <c r="G47" s="24">
        <v>315</v>
      </c>
      <c r="H47" s="24">
        <v>315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31.5" hidden="1" customHeight="1">
      <c r="A48" s="21" t="s">
        <v>268</v>
      </c>
      <c r="B48" s="105" t="s">
        <v>11</v>
      </c>
      <c r="C48" s="105" t="s">
        <v>38</v>
      </c>
      <c r="D48" s="106" t="s">
        <v>39</v>
      </c>
      <c r="E48" s="105" t="s">
        <v>269</v>
      </c>
      <c r="F48" s="105" t="s">
        <v>246</v>
      </c>
      <c r="G48" s="32"/>
      <c r="H48" s="2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47.25" hidden="1" customHeight="1">
      <c r="A49" s="61" t="s">
        <v>270</v>
      </c>
      <c r="B49" s="105" t="s">
        <v>11</v>
      </c>
      <c r="C49" s="105" t="s">
        <v>38</v>
      </c>
      <c r="D49" s="106" t="s">
        <v>39</v>
      </c>
      <c r="E49" s="105" t="s">
        <v>271</v>
      </c>
      <c r="F49" s="105" t="s">
        <v>249</v>
      </c>
      <c r="G49" s="24">
        <v>95</v>
      </c>
      <c r="H49" s="24">
        <v>95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5.75" hidden="1" customHeight="1">
      <c r="A50" s="103" t="s">
        <v>258</v>
      </c>
      <c r="B50" s="105" t="s">
        <v>11</v>
      </c>
      <c r="C50" s="105" t="s">
        <v>38</v>
      </c>
      <c r="D50" s="106" t="s">
        <v>39</v>
      </c>
      <c r="E50" s="105" t="s">
        <v>255</v>
      </c>
      <c r="F50" s="105" t="s">
        <v>272</v>
      </c>
      <c r="G50" s="24">
        <v>10</v>
      </c>
      <c r="H50" s="24">
        <v>10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5.75" hidden="1" customHeight="1">
      <c r="A51" s="103"/>
      <c r="B51" s="105"/>
      <c r="C51" s="105" t="s">
        <v>38</v>
      </c>
      <c r="D51" s="106" t="s">
        <v>39</v>
      </c>
      <c r="E51" s="105" t="s">
        <v>255</v>
      </c>
      <c r="F51" s="105" t="s">
        <v>273</v>
      </c>
      <c r="G51" s="24">
        <v>10</v>
      </c>
      <c r="H51" s="24">
        <v>10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5.75" hidden="1" customHeight="1">
      <c r="A52" s="103"/>
      <c r="B52" s="105"/>
      <c r="C52" s="105" t="s">
        <v>38</v>
      </c>
      <c r="D52" s="106" t="s">
        <v>39</v>
      </c>
      <c r="E52" s="105" t="s">
        <v>255</v>
      </c>
      <c r="F52" s="105" t="s">
        <v>256</v>
      </c>
      <c r="G52" s="24">
        <v>100</v>
      </c>
      <c r="H52" s="24">
        <v>100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5.75" hidden="1" customHeight="1">
      <c r="A53" s="103"/>
      <c r="B53" s="105"/>
      <c r="C53" s="105" t="s">
        <v>38</v>
      </c>
      <c r="D53" s="106" t="s">
        <v>39</v>
      </c>
      <c r="E53" s="105" t="s">
        <v>255</v>
      </c>
      <c r="F53" s="105" t="s">
        <v>264</v>
      </c>
      <c r="G53" s="24">
        <v>20</v>
      </c>
      <c r="H53" s="24">
        <v>20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5.75" hidden="1" customHeight="1">
      <c r="A54" s="103"/>
      <c r="B54" s="105"/>
      <c r="C54" s="105" t="s">
        <v>38</v>
      </c>
      <c r="D54" s="106" t="s">
        <v>39</v>
      </c>
      <c r="E54" s="105" t="s">
        <v>255</v>
      </c>
      <c r="F54" s="105" t="s">
        <v>274</v>
      </c>
      <c r="G54" s="24">
        <v>0</v>
      </c>
      <c r="H54" s="24">
        <v>0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5.75" hidden="1" customHeight="1">
      <c r="A55" s="103"/>
      <c r="B55" s="105"/>
      <c r="C55" s="105" t="s">
        <v>38</v>
      </c>
      <c r="D55" s="106" t="s">
        <v>39</v>
      </c>
      <c r="E55" s="105" t="s">
        <v>255</v>
      </c>
      <c r="F55" s="105" t="s">
        <v>259</v>
      </c>
      <c r="G55" s="24">
        <v>200</v>
      </c>
      <c r="H55" s="24">
        <v>200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5.75" hidden="1" customHeight="1">
      <c r="A56" s="45" t="s">
        <v>275</v>
      </c>
      <c r="B56" s="105" t="s">
        <v>11</v>
      </c>
      <c r="C56" s="105" t="s">
        <v>38</v>
      </c>
      <c r="D56" s="106" t="s">
        <v>39</v>
      </c>
      <c r="E56" s="105" t="s">
        <v>276</v>
      </c>
      <c r="F56" s="105" t="s">
        <v>264</v>
      </c>
      <c r="G56" s="32"/>
      <c r="H56" s="2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5.75" hidden="1" customHeight="1">
      <c r="A57" s="104" t="s">
        <v>277</v>
      </c>
      <c r="B57" s="105" t="s">
        <v>11</v>
      </c>
      <c r="C57" s="105" t="s">
        <v>38</v>
      </c>
      <c r="D57" s="106" t="s">
        <v>39</v>
      </c>
      <c r="E57" s="105" t="s">
        <v>278</v>
      </c>
      <c r="F57" s="105" t="s">
        <v>279</v>
      </c>
      <c r="G57" s="107">
        <v>32000</v>
      </c>
      <c r="H57" s="107">
        <v>32000</v>
      </c>
      <c r="I57" s="62"/>
      <c r="J57" s="62"/>
      <c r="K57" s="62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5.75" hidden="1" customHeight="1">
      <c r="A58" s="104" t="s">
        <v>280</v>
      </c>
      <c r="B58" s="105" t="s">
        <v>11</v>
      </c>
      <c r="C58" s="105" t="s">
        <v>38</v>
      </c>
      <c r="D58" s="106" t="s">
        <v>39</v>
      </c>
      <c r="E58" s="105" t="s">
        <v>281</v>
      </c>
      <c r="F58" s="105" t="s">
        <v>264</v>
      </c>
      <c r="G58" s="32"/>
      <c r="H58" s="32"/>
      <c r="I58" s="62"/>
      <c r="J58" s="62"/>
      <c r="K58" s="62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5.75" hidden="1" customHeight="1">
      <c r="A59" s="45" t="s">
        <v>282</v>
      </c>
      <c r="B59" s="105" t="s">
        <v>11</v>
      </c>
      <c r="C59" s="105" t="s">
        <v>38</v>
      </c>
      <c r="D59" s="106" t="s">
        <v>39</v>
      </c>
      <c r="E59" s="105" t="s">
        <v>283</v>
      </c>
      <c r="F59" s="105" t="s">
        <v>264</v>
      </c>
      <c r="G59" s="32"/>
      <c r="H59" s="32"/>
      <c r="I59" s="62"/>
      <c r="J59" s="62"/>
      <c r="K59" s="62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5.75" hidden="1" customHeight="1">
      <c r="A60" s="45" t="s">
        <v>284</v>
      </c>
      <c r="B60" s="105" t="s">
        <v>11</v>
      </c>
      <c r="C60" s="105" t="s">
        <v>38</v>
      </c>
      <c r="D60" s="106" t="s">
        <v>39</v>
      </c>
      <c r="E60" s="105" t="s">
        <v>285</v>
      </c>
      <c r="F60" s="105" t="s">
        <v>264</v>
      </c>
      <c r="G60" s="32"/>
      <c r="H60" s="32"/>
      <c r="I60" s="62"/>
      <c r="J60" s="62"/>
      <c r="K60" s="6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5.75" hidden="1" customHeight="1">
      <c r="A61" s="17" t="s">
        <v>40</v>
      </c>
      <c r="B61" s="18" t="s">
        <v>11</v>
      </c>
      <c r="C61" s="18" t="s">
        <v>41</v>
      </c>
      <c r="D61" s="19"/>
      <c r="E61" s="18"/>
      <c r="F61" s="18"/>
      <c r="G61" s="31"/>
      <c r="H61" s="29">
        <v>0</v>
      </c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5.75" hidden="1" customHeight="1">
      <c r="A62" s="17" t="s">
        <v>286</v>
      </c>
      <c r="B62" s="18" t="s">
        <v>11</v>
      </c>
      <c r="C62" s="18" t="s">
        <v>43</v>
      </c>
      <c r="D62" s="19"/>
      <c r="E62" s="18"/>
      <c r="F62" s="18"/>
      <c r="G62" s="31"/>
      <c r="H62" s="29">
        <v>0</v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31.5" hidden="1" customHeight="1">
      <c r="A63" s="21" t="s">
        <v>42</v>
      </c>
      <c r="B63" s="105" t="s">
        <v>11</v>
      </c>
      <c r="C63" s="105" t="s">
        <v>43</v>
      </c>
      <c r="D63" s="106" t="s">
        <v>44</v>
      </c>
      <c r="E63" s="105"/>
      <c r="F63" s="105"/>
      <c r="G63" s="32"/>
      <c r="H63" s="2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31.5" hidden="1" customHeight="1">
      <c r="A64" s="21" t="s">
        <v>258</v>
      </c>
      <c r="B64" s="105" t="s">
        <v>11</v>
      </c>
      <c r="C64" s="105" t="s">
        <v>43</v>
      </c>
      <c r="D64" s="106" t="s">
        <v>44</v>
      </c>
      <c r="E64" s="105" t="s">
        <v>255</v>
      </c>
      <c r="F64" s="105" t="s">
        <v>259</v>
      </c>
      <c r="G64" s="32"/>
      <c r="H64" s="2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47.25" hidden="1" customHeight="1">
      <c r="A65" s="45" t="s">
        <v>287</v>
      </c>
      <c r="B65" s="105" t="s">
        <v>11</v>
      </c>
      <c r="C65" s="105" t="s">
        <v>288</v>
      </c>
      <c r="D65" s="106" t="s">
        <v>289</v>
      </c>
      <c r="E65" s="105" t="s">
        <v>255</v>
      </c>
      <c r="F65" s="105" t="s">
        <v>264</v>
      </c>
      <c r="G65" s="32"/>
      <c r="H65" s="2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5.75" hidden="1" customHeight="1">
      <c r="A66" s="33" t="s">
        <v>45</v>
      </c>
      <c r="B66" s="34" t="s">
        <v>11</v>
      </c>
      <c r="C66" s="34" t="s">
        <v>46</v>
      </c>
      <c r="D66" s="35"/>
      <c r="E66" s="34"/>
      <c r="F66" s="34"/>
      <c r="G66" s="29"/>
      <c r="H66" s="29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5.75" hidden="1" customHeight="1">
      <c r="A67" s="108" t="s">
        <v>290</v>
      </c>
      <c r="B67" s="109" t="s">
        <v>11</v>
      </c>
      <c r="C67" s="109" t="s">
        <v>48</v>
      </c>
      <c r="D67" s="110"/>
      <c r="E67" s="110"/>
      <c r="F67" s="110"/>
      <c r="G67" s="111">
        <v>0</v>
      </c>
      <c r="H67" s="111">
        <v>0</v>
      </c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</row>
    <row r="68" spans="1:28" ht="15.75" hidden="1" customHeight="1">
      <c r="A68" s="36" t="s">
        <v>47</v>
      </c>
      <c r="B68" s="113" t="s">
        <v>11</v>
      </c>
      <c r="C68" s="113" t="s">
        <v>48</v>
      </c>
      <c r="D68" s="38" t="s">
        <v>49</v>
      </c>
      <c r="E68" s="110"/>
      <c r="F68" s="110"/>
      <c r="G68" s="39"/>
      <c r="H68" s="39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</row>
    <row r="69" spans="1:28" ht="15.75" hidden="1" customHeight="1">
      <c r="A69" s="112" t="s">
        <v>266</v>
      </c>
      <c r="B69" s="113" t="s">
        <v>11</v>
      </c>
      <c r="C69" s="113" t="s">
        <v>48</v>
      </c>
      <c r="D69" s="38" t="s">
        <v>49</v>
      </c>
      <c r="E69" s="113" t="s">
        <v>278</v>
      </c>
      <c r="F69" s="113" t="s">
        <v>279</v>
      </c>
      <c r="G69" s="115"/>
      <c r="H69" s="115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</row>
    <row r="70" spans="1:28" ht="15.75" hidden="1" customHeight="1">
      <c r="A70" s="41" t="s">
        <v>291</v>
      </c>
      <c r="B70" s="42" t="s">
        <v>11</v>
      </c>
      <c r="C70" s="42" t="s">
        <v>51</v>
      </c>
      <c r="D70" s="43"/>
      <c r="E70" s="42"/>
      <c r="F70" s="42"/>
      <c r="G70" s="29"/>
      <c r="H70" s="29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5.75" hidden="1" customHeight="1">
      <c r="A71" s="41" t="s">
        <v>50</v>
      </c>
      <c r="B71" s="42" t="s">
        <v>11</v>
      </c>
      <c r="C71" s="42" t="s">
        <v>51</v>
      </c>
      <c r="D71" s="43" t="s">
        <v>52</v>
      </c>
      <c r="E71" s="42"/>
      <c r="F71" s="42"/>
      <c r="G71" s="29"/>
      <c r="H71" s="29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5.75" hidden="1" customHeight="1">
      <c r="A72" s="21" t="s">
        <v>258</v>
      </c>
      <c r="B72" s="42" t="s">
        <v>11</v>
      </c>
      <c r="C72" s="42" t="s">
        <v>51</v>
      </c>
      <c r="D72" s="43" t="s">
        <v>52</v>
      </c>
      <c r="E72" s="42" t="s">
        <v>255</v>
      </c>
      <c r="F72" s="42" t="s">
        <v>264</v>
      </c>
      <c r="G72" s="29"/>
      <c r="H72" s="29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5.75" hidden="1" customHeight="1">
      <c r="A73" s="17" t="s">
        <v>53</v>
      </c>
      <c r="B73" s="18" t="s">
        <v>11</v>
      </c>
      <c r="C73" s="18" t="s">
        <v>54</v>
      </c>
      <c r="D73" s="19"/>
      <c r="E73" s="18"/>
      <c r="F73" s="18"/>
      <c r="G73" s="29">
        <v>28212.799999999999</v>
      </c>
      <c r="H73" s="29">
        <v>29221.9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5.75" hidden="1" customHeight="1">
      <c r="A74" s="17" t="s">
        <v>292</v>
      </c>
      <c r="B74" s="18" t="s">
        <v>11</v>
      </c>
      <c r="C74" s="18" t="s">
        <v>55</v>
      </c>
      <c r="D74" s="19"/>
      <c r="E74" s="18"/>
      <c r="F74" s="18"/>
      <c r="G74" s="29">
        <v>7223.2</v>
      </c>
      <c r="H74" s="29">
        <v>7275.4</v>
      </c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</row>
    <row r="75" spans="1:28" ht="15.75" hidden="1" customHeight="1">
      <c r="A75" s="21" t="s">
        <v>17</v>
      </c>
      <c r="B75" s="105" t="s">
        <v>11</v>
      </c>
      <c r="C75" s="105" t="s">
        <v>55</v>
      </c>
      <c r="D75" s="23" t="s">
        <v>19</v>
      </c>
      <c r="E75" s="105"/>
      <c r="F75" s="105"/>
      <c r="G75" s="24">
        <v>1637.9</v>
      </c>
      <c r="H75" s="24">
        <v>1637.9</v>
      </c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</row>
    <row r="76" spans="1:28" ht="15.75" hidden="1" customHeight="1">
      <c r="A76" s="98" t="s">
        <v>241</v>
      </c>
      <c r="B76" s="105" t="s">
        <v>11</v>
      </c>
      <c r="C76" s="105" t="s">
        <v>55</v>
      </c>
      <c r="D76" s="23" t="s">
        <v>19</v>
      </c>
      <c r="E76" s="105" t="s">
        <v>242</v>
      </c>
      <c r="F76" s="105" t="s">
        <v>243</v>
      </c>
      <c r="G76" s="24">
        <v>1242.5</v>
      </c>
      <c r="H76" s="24">
        <v>1242.5</v>
      </c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</row>
    <row r="77" spans="1:28" ht="15.75" hidden="1" customHeight="1">
      <c r="A77" s="21" t="s">
        <v>251</v>
      </c>
      <c r="B77" s="105" t="s">
        <v>11</v>
      </c>
      <c r="C77" s="105" t="s">
        <v>55</v>
      </c>
      <c r="D77" s="23" t="s">
        <v>19</v>
      </c>
      <c r="E77" s="105" t="s">
        <v>245</v>
      </c>
      <c r="F77" s="105" t="s">
        <v>246</v>
      </c>
      <c r="G77" s="24">
        <v>20</v>
      </c>
      <c r="H77" s="24">
        <v>20</v>
      </c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</row>
    <row r="78" spans="1:28" ht="15.75" hidden="1" customHeight="1">
      <c r="A78" s="98" t="s">
        <v>247</v>
      </c>
      <c r="B78" s="105" t="s">
        <v>11</v>
      </c>
      <c r="C78" s="105" t="s">
        <v>55</v>
      </c>
      <c r="D78" s="23" t="s">
        <v>19</v>
      </c>
      <c r="E78" s="105" t="s">
        <v>248</v>
      </c>
      <c r="F78" s="105" t="s">
        <v>249</v>
      </c>
      <c r="G78" s="24">
        <v>375.4</v>
      </c>
      <c r="H78" s="24">
        <v>375.4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</row>
    <row r="79" spans="1:28" ht="15.75" hidden="1" customHeight="1">
      <c r="A79" s="45" t="s">
        <v>56</v>
      </c>
      <c r="B79" s="105" t="s">
        <v>11</v>
      </c>
      <c r="C79" s="105" t="s">
        <v>55</v>
      </c>
      <c r="D79" s="23" t="s">
        <v>57</v>
      </c>
      <c r="E79" s="105"/>
      <c r="F79" s="105"/>
      <c r="G79" s="24">
        <v>5251.1</v>
      </c>
      <c r="H79" s="24">
        <v>5399.5</v>
      </c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</row>
    <row r="80" spans="1:28" ht="15.75" hidden="1" customHeight="1">
      <c r="A80" s="21" t="s">
        <v>258</v>
      </c>
      <c r="B80" s="105" t="s">
        <v>11</v>
      </c>
      <c r="C80" s="105" t="s">
        <v>55</v>
      </c>
      <c r="D80" s="23" t="s">
        <v>57</v>
      </c>
      <c r="E80" s="105" t="s">
        <v>255</v>
      </c>
      <c r="F80" s="105" t="s">
        <v>256</v>
      </c>
      <c r="G80" s="155">
        <v>5251.1</v>
      </c>
      <c r="H80" s="155">
        <v>5399.5</v>
      </c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</row>
    <row r="81" spans="1:28" ht="15.75" hidden="1" customHeight="1">
      <c r="A81" s="1" t="s">
        <v>58</v>
      </c>
      <c r="B81" s="105" t="s">
        <v>11</v>
      </c>
      <c r="C81" s="105" t="s">
        <v>55</v>
      </c>
      <c r="D81" s="23" t="s">
        <v>59</v>
      </c>
      <c r="E81" s="105"/>
      <c r="F81" s="105"/>
      <c r="G81" s="24">
        <v>0</v>
      </c>
      <c r="H81" s="24">
        <v>0</v>
      </c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</row>
    <row r="82" spans="1:28" ht="15.75" hidden="1" customHeight="1">
      <c r="A82" s="21" t="s">
        <v>258</v>
      </c>
      <c r="B82" s="105" t="s">
        <v>11</v>
      </c>
      <c r="C82" s="105" t="s">
        <v>55</v>
      </c>
      <c r="D82" s="23" t="s">
        <v>59</v>
      </c>
      <c r="E82" s="105" t="s">
        <v>255</v>
      </c>
      <c r="F82" s="105" t="s">
        <v>256</v>
      </c>
      <c r="G82" s="24"/>
      <c r="H82" s="2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</row>
    <row r="83" spans="1:28" ht="15.75" hidden="1" customHeight="1">
      <c r="A83" s="45" t="s">
        <v>60</v>
      </c>
      <c r="B83" s="105" t="s">
        <v>11</v>
      </c>
      <c r="C83" s="105" t="s">
        <v>55</v>
      </c>
      <c r="D83" s="23" t="s">
        <v>61</v>
      </c>
      <c r="E83" s="105"/>
      <c r="F83" s="105"/>
      <c r="G83" s="24">
        <v>134.19999999999999</v>
      </c>
      <c r="H83" s="24">
        <v>138</v>
      </c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</row>
    <row r="84" spans="1:28" ht="15.75" hidden="1" customHeight="1">
      <c r="A84" s="21" t="s">
        <v>258</v>
      </c>
      <c r="B84" s="105" t="s">
        <v>11</v>
      </c>
      <c r="C84" s="105" t="s">
        <v>55</v>
      </c>
      <c r="D84" s="23" t="s">
        <v>61</v>
      </c>
      <c r="E84" s="105" t="s">
        <v>255</v>
      </c>
      <c r="F84" s="105" t="s">
        <v>256</v>
      </c>
      <c r="G84" s="155">
        <v>134.19999999999999</v>
      </c>
      <c r="H84" s="155">
        <v>138</v>
      </c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</row>
    <row r="85" spans="1:28" ht="15.75" hidden="1" customHeight="1">
      <c r="A85" s="21" t="s">
        <v>62</v>
      </c>
      <c r="B85" s="105" t="s">
        <v>11</v>
      </c>
      <c r="C85" s="105" t="s">
        <v>55</v>
      </c>
      <c r="D85" s="23" t="s">
        <v>63</v>
      </c>
      <c r="E85" s="105"/>
      <c r="F85" s="105"/>
      <c r="G85" s="24">
        <v>200</v>
      </c>
      <c r="H85" s="24">
        <v>100</v>
      </c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</row>
    <row r="86" spans="1:28" ht="15.75" hidden="1" customHeight="1">
      <c r="A86" s="103" t="s">
        <v>254</v>
      </c>
      <c r="B86" s="105" t="s">
        <v>11</v>
      </c>
      <c r="C86" s="105" t="s">
        <v>55</v>
      </c>
      <c r="D86" s="23" t="s">
        <v>63</v>
      </c>
      <c r="E86" s="105" t="s">
        <v>255</v>
      </c>
      <c r="F86" s="105" t="s">
        <v>259</v>
      </c>
      <c r="G86" s="24">
        <v>200</v>
      </c>
      <c r="H86" s="24">
        <v>100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</row>
    <row r="87" spans="1:28" ht="15.75" hidden="1" customHeight="1">
      <c r="A87" s="17" t="s">
        <v>293</v>
      </c>
      <c r="B87" s="18" t="s">
        <v>11</v>
      </c>
      <c r="C87" s="18" t="s">
        <v>65</v>
      </c>
      <c r="D87" s="19"/>
      <c r="E87" s="18"/>
      <c r="F87" s="18"/>
      <c r="G87" s="29">
        <v>20989.599999999999</v>
      </c>
      <c r="H87" s="29">
        <v>21946.5</v>
      </c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</row>
    <row r="88" spans="1:28" ht="15.75" hidden="1" customHeight="1">
      <c r="A88" s="21" t="s">
        <v>64</v>
      </c>
      <c r="B88" s="105" t="s">
        <v>11</v>
      </c>
      <c r="C88" s="105" t="s">
        <v>65</v>
      </c>
      <c r="D88" s="106" t="s">
        <v>66</v>
      </c>
      <c r="E88" s="105"/>
      <c r="F88" s="105"/>
      <c r="G88" s="24">
        <v>20989.599999999999</v>
      </c>
      <c r="H88" s="24">
        <v>21946.5</v>
      </c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</row>
    <row r="89" spans="1:28" ht="31.5" hidden="1" customHeight="1">
      <c r="A89" s="45" t="s">
        <v>294</v>
      </c>
      <c r="B89" s="105" t="s">
        <v>11</v>
      </c>
      <c r="C89" s="105" t="s">
        <v>65</v>
      </c>
      <c r="D89" s="106" t="s">
        <v>66</v>
      </c>
      <c r="E89" s="105" t="s">
        <v>295</v>
      </c>
      <c r="F89" s="105" t="s">
        <v>273</v>
      </c>
      <c r="G89" s="24"/>
      <c r="H89" s="24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</row>
    <row r="90" spans="1:28" ht="15.75" hidden="1" customHeight="1">
      <c r="A90" s="103" t="s">
        <v>258</v>
      </c>
      <c r="B90" s="105" t="s">
        <v>11</v>
      </c>
      <c r="C90" s="105" t="s">
        <v>65</v>
      </c>
      <c r="D90" s="106" t="s">
        <v>66</v>
      </c>
      <c r="E90" s="105" t="s">
        <v>255</v>
      </c>
      <c r="F90" s="105" t="s">
        <v>273</v>
      </c>
      <c r="G90" s="78">
        <v>20989.599999999999</v>
      </c>
      <c r="H90" s="78">
        <v>21946.5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5.75" hidden="1" customHeight="1">
      <c r="A91" s="73" t="s">
        <v>296</v>
      </c>
      <c r="B91" s="74" t="s">
        <v>11</v>
      </c>
      <c r="C91" s="74" t="s">
        <v>68</v>
      </c>
      <c r="D91" s="75"/>
      <c r="E91" s="74"/>
      <c r="F91" s="74"/>
      <c r="G91" s="116">
        <v>0</v>
      </c>
      <c r="H91" s="24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5.75" hidden="1" customHeight="1">
      <c r="A92" s="47" t="s">
        <v>67</v>
      </c>
      <c r="B92" s="48" t="s">
        <v>11</v>
      </c>
      <c r="C92" s="48" t="s">
        <v>68</v>
      </c>
      <c r="D92" s="49" t="s">
        <v>69</v>
      </c>
      <c r="E92" s="48"/>
      <c r="F92" s="48"/>
      <c r="G92" s="50">
        <v>0</v>
      </c>
      <c r="H92" s="24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5.75" hidden="1" customHeight="1">
      <c r="A93" s="47" t="s">
        <v>254</v>
      </c>
      <c r="B93" s="48" t="s">
        <v>11</v>
      </c>
      <c r="C93" s="48" t="s">
        <v>68</v>
      </c>
      <c r="D93" s="49" t="s">
        <v>69</v>
      </c>
      <c r="E93" s="48" t="s">
        <v>255</v>
      </c>
      <c r="F93" s="48" t="s">
        <v>256</v>
      </c>
      <c r="G93" s="32"/>
      <c r="H93" s="24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5.75" hidden="1" customHeight="1">
      <c r="A94" s="17" t="s">
        <v>70</v>
      </c>
      <c r="B94" s="18" t="s">
        <v>11</v>
      </c>
      <c r="C94" s="18" t="s">
        <v>71</v>
      </c>
      <c r="D94" s="19"/>
      <c r="E94" s="18"/>
      <c r="F94" s="18"/>
      <c r="G94" s="29">
        <v>3200</v>
      </c>
      <c r="H94" s="29">
        <v>2850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5.75" hidden="1" customHeight="1">
      <c r="A95" s="17" t="s">
        <v>297</v>
      </c>
      <c r="B95" s="18" t="s">
        <v>11</v>
      </c>
      <c r="C95" s="18" t="s">
        <v>73</v>
      </c>
      <c r="D95" s="19"/>
      <c r="E95" s="18"/>
      <c r="F95" s="18"/>
      <c r="G95" s="29">
        <v>2500</v>
      </c>
      <c r="H95" s="29">
        <v>2150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31.5" hidden="1" customHeight="1">
      <c r="A96" s="21" t="s">
        <v>72</v>
      </c>
      <c r="B96" s="105" t="s">
        <v>11</v>
      </c>
      <c r="C96" s="105" t="s">
        <v>73</v>
      </c>
      <c r="D96" s="106" t="s">
        <v>74</v>
      </c>
      <c r="E96" s="105"/>
      <c r="F96" s="105"/>
      <c r="G96" s="24">
        <v>2500</v>
      </c>
      <c r="H96" s="24">
        <v>2150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47.25" hidden="1" customHeight="1">
      <c r="A97" s="21" t="s">
        <v>298</v>
      </c>
      <c r="B97" s="105" t="s">
        <v>11</v>
      </c>
      <c r="C97" s="105" t="s">
        <v>73</v>
      </c>
      <c r="D97" s="106" t="s">
        <v>74</v>
      </c>
      <c r="E97" s="105" t="s">
        <v>299</v>
      </c>
      <c r="F97" s="105" t="s">
        <v>300</v>
      </c>
      <c r="G97" s="24">
        <v>2500</v>
      </c>
      <c r="H97" s="24">
        <v>2150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31.5" hidden="1" customHeight="1">
      <c r="A98" s="117" t="s">
        <v>301</v>
      </c>
      <c r="B98" s="74" t="s">
        <v>11</v>
      </c>
      <c r="C98" s="74" t="s">
        <v>76</v>
      </c>
      <c r="D98" s="75"/>
      <c r="E98" s="74"/>
      <c r="F98" s="74"/>
      <c r="G98" s="57">
        <v>0</v>
      </c>
      <c r="H98" s="29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31.5" hidden="1" customHeight="1">
      <c r="A99" s="51" t="s">
        <v>75</v>
      </c>
      <c r="B99" s="48" t="s">
        <v>11</v>
      </c>
      <c r="C99" s="48" t="s">
        <v>76</v>
      </c>
      <c r="D99" s="49" t="s">
        <v>77</v>
      </c>
      <c r="E99" s="48"/>
      <c r="F99" s="48"/>
      <c r="G99" s="52">
        <v>0</v>
      </c>
      <c r="H99" s="29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31.5" hidden="1" customHeight="1">
      <c r="A100" s="118" t="s">
        <v>302</v>
      </c>
      <c r="B100" s="48" t="s">
        <v>11</v>
      </c>
      <c r="C100" s="48" t="s">
        <v>76</v>
      </c>
      <c r="D100" s="49" t="s">
        <v>77</v>
      </c>
      <c r="E100" s="48" t="s">
        <v>303</v>
      </c>
      <c r="F100" s="48" t="s">
        <v>304</v>
      </c>
      <c r="G100" s="29"/>
      <c r="H100" s="29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31.5" hidden="1" customHeight="1">
      <c r="A101" s="17" t="s">
        <v>305</v>
      </c>
      <c r="B101" s="18" t="s">
        <v>11</v>
      </c>
      <c r="C101" s="18" t="s">
        <v>79</v>
      </c>
      <c r="D101" s="106"/>
      <c r="E101" s="105"/>
      <c r="F101" s="105"/>
      <c r="G101" s="29">
        <v>700</v>
      </c>
      <c r="H101" s="29">
        <v>700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5.75" hidden="1" customHeight="1">
      <c r="A102" s="45" t="s">
        <v>78</v>
      </c>
      <c r="B102" s="105" t="s">
        <v>11</v>
      </c>
      <c r="C102" s="105" t="s">
        <v>79</v>
      </c>
      <c r="D102" s="106" t="s">
        <v>80</v>
      </c>
      <c r="E102" s="105"/>
      <c r="F102" s="105"/>
      <c r="G102" s="24">
        <v>600</v>
      </c>
      <c r="H102" s="24">
        <v>600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5.75" hidden="1" customHeight="1">
      <c r="A103" s="45"/>
      <c r="B103" s="105" t="s">
        <v>11</v>
      </c>
      <c r="C103" s="105" t="s">
        <v>79</v>
      </c>
      <c r="D103" s="106" t="s">
        <v>80</v>
      </c>
      <c r="E103" s="105" t="s">
        <v>253</v>
      </c>
      <c r="F103" s="105" t="s">
        <v>264</v>
      </c>
      <c r="G103" s="24">
        <v>600</v>
      </c>
      <c r="H103" s="24">
        <v>600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5.75" hidden="1" customHeight="1">
      <c r="A104" s="45" t="s">
        <v>81</v>
      </c>
      <c r="B104" s="105" t="s">
        <v>11</v>
      </c>
      <c r="C104" s="105" t="s">
        <v>79</v>
      </c>
      <c r="D104" s="106" t="s">
        <v>82</v>
      </c>
      <c r="E104" s="105"/>
      <c r="F104" s="105"/>
      <c r="G104" s="24">
        <v>100</v>
      </c>
      <c r="H104" s="24">
        <v>100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5.75" hidden="1" customHeight="1">
      <c r="A105" s="103" t="s">
        <v>258</v>
      </c>
      <c r="B105" s="105" t="s">
        <v>11</v>
      </c>
      <c r="C105" s="105" t="s">
        <v>79</v>
      </c>
      <c r="D105" s="106" t="s">
        <v>82</v>
      </c>
      <c r="E105" s="105" t="s">
        <v>255</v>
      </c>
      <c r="F105" s="105" t="s">
        <v>264</v>
      </c>
      <c r="G105" s="32"/>
      <c r="H105" s="24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5.75" hidden="1" customHeight="1">
      <c r="A106" s="103"/>
      <c r="B106" s="105" t="s">
        <v>11</v>
      </c>
      <c r="C106" s="105" t="s">
        <v>79</v>
      </c>
      <c r="D106" s="106" t="s">
        <v>82</v>
      </c>
      <c r="E106" s="105" t="s">
        <v>255</v>
      </c>
      <c r="F106" s="105" t="s">
        <v>259</v>
      </c>
      <c r="G106" s="24">
        <v>100</v>
      </c>
      <c r="H106" s="24">
        <v>100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36.75" hidden="1" customHeight="1">
      <c r="A107" s="12" t="s">
        <v>83</v>
      </c>
      <c r="B107" s="13" t="s">
        <v>11</v>
      </c>
      <c r="C107" s="13"/>
      <c r="D107" s="14"/>
      <c r="E107" s="13"/>
      <c r="F107" s="13" t="s">
        <v>306</v>
      </c>
      <c r="G107" s="15">
        <v>94747.64</v>
      </c>
      <c r="H107" s="15">
        <v>145498.29999999999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</row>
    <row r="108" spans="1:28" ht="15.75" hidden="1" customHeight="1">
      <c r="A108" s="17" t="s">
        <v>12</v>
      </c>
      <c r="B108" s="18" t="s">
        <v>11</v>
      </c>
      <c r="C108" s="18" t="s">
        <v>13</v>
      </c>
      <c r="D108" s="19"/>
      <c r="E108" s="18"/>
      <c r="F108" s="18"/>
      <c r="G108" s="29">
        <v>5684.2999999999993</v>
      </c>
      <c r="H108" s="29">
        <v>5722.1999999999989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31.5" hidden="1" customHeight="1">
      <c r="A109" s="17" t="s">
        <v>307</v>
      </c>
      <c r="B109" s="18" t="s">
        <v>11</v>
      </c>
      <c r="C109" s="18" t="s">
        <v>84</v>
      </c>
      <c r="D109" s="19"/>
      <c r="E109" s="18"/>
      <c r="F109" s="18"/>
      <c r="G109" s="29">
        <v>5684.2999999999993</v>
      </c>
      <c r="H109" s="29">
        <v>5722.1999999999989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5.75" hidden="1" customHeight="1">
      <c r="A110" s="21" t="s">
        <v>17</v>
      </c>
      <c r="B110" s="105" t="s">
        <v>11</v>
      </c>
      <c r="C110" s="105" t="s">
        <v>84</v>
      </c>
      <c r="D110" s="23" t="s">
        <v>19</v>
      </c>
      <c r="E110" s="105"/>
      <c r="F110" s="105"/>
      <c r="G110" s="24">
        <v>5455.2999999999993</v>
      </c>
      <c r="H110" s="24">
        <v>5435.2999999999993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31.5" hidden="1" customHeight="1">
      <c r="A111" s="98" t="s">
        <v>241</v>
      </c>
      <c r="B111" s="105" t="s">
        <v>11</v>
      </c>
      <c r="C111" s="105" t="s">
        <v>84</v>
      </c>
      <c r="D111" s="23" t="s">
        <v>19</v>
      </c>
      <c r="E111" s="105" t="s">
        <v>242</v>
      </c>
      <c r="F111" s="105" t="s">
        <v>243</v>
      </c>
      <c r="G111" s="24">
        <v>4167.3999999999996</v>
      </c>
      <c r="H111" s="24">
        <v>4167.3999999999996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47.25" hidden="1" customHeight="1">
      <c r="A112" s="61" t="s">
        <v>247</v>
      </c>
      <c r="B112" s="105" t="s">
        <v>11</v>
      </c>
      <c r="C112" s="105" t="s">
        <v>84</v>
      </c>
      <c r="D112" s="23" t="s">
        <v>19</v>
      </c>
      <c r="E112" s="105" t="s">
        <v>248</v>
      </c>
      <c r="F112" s="105" t="s">
        <v>249</v>
      </c>
      <c r="G112" s="24">
        <v>1267.9000000000001</v>
      </c>
      <c r="H112" s="24">
        <v>1267.9000000000001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31.5" hidden="1" customHeight="1">
      <c r="A113" s="103" t="s">
        <v>251</v>
      </c>
      <c r="B113" s="105" t="s">
        <v>11</v>
      </c>
      <c r="C113" s="105" t="s">
        <v>84</v>
      </c>
      <c r="D113" s="23" t="s">
        <v>19</v>
      </c>
      <c r="E113" s="105" t="s">
        <v>245</v>
      </c>
      <c r="F113" s="105" t="s">
        <v>246</v>
      </c>
      <c r="G113" s="24">
        <v>20</v>
      </c>
      <c r="H113" s="24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5.75" hidden="1" customHeight="1">
      <c r="A114" s="21" t="s">
        <v>258</v>
      </c>
      <c r="B114" s="105" t="s">
        <v>11</v>
      </c>
      <c r="C114" s="105" t="s">
        <v>84</v>
      </c>
      <c r="D114" s="23" t="s">
        <v>19</v>
      </c>
      <c r="E114" s="105" t="s">
        <v>255</v>
      </c>
      <c r="F114" s="105" t="s">
        <v>308</v>
      </c>
      <c r="G114" s="24">
        <v>0</v>
      </c>
      <c r="H114" s="24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5.75" hidden="1" customHeight="1">
      <c r="A115" s="21" t="s">
        <v>258</v>
      </c>
      <c r="B115" s="105" t="s">
        <v>11</v>
      </c>
      <c r="C115" s="105" t="s">
        <v>84</v>
      </c>
      <c r="D115" s="23" t="s">
        <v>19</v>
      </c>
      <c r="E115" s="105" t="s">
        <v>255</v>
      </c>
      <c r="F115" s="105" t="s">
        <v>256</v>
      </c>
      <c r="G115" s="24">
        <v>0</v>
      </c>
      <c r="H115" s="24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31.5" hidden="1" customHeight="1">
      <c r="A116" s="21" t="s">
        <v>29</v>
      </c>
      <c r="B116" s="105" t="s">
        <v>11</v>
      </c>
      <c r="C116" s="105" t="s">
        <v>84</v>
      </c>
      <c r="D116" s="23" t="s">
        <v>30</v>
      </c>
      <c r="E116" s="105"/>
      <c r="F116" s="105"/>
      <c r="G116" s="24">
        <v>229</v>
      </c>
      <c r="H116" s="24">
        <v>286.89999999999998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31.5" hidden="1" customHeight="1">
      <c r="A117" s="98" t="s">
        <v>241</v>
      </c>
      <c r="B117" s="105" t="s">
        <v>11</v>
      </c>
      <c r="C117" s="105" t="s">
        <v>84</v>
      </c>
      <c r="D117" s="23" t="s">
        <v>30</v>
      </c>
      <c r="E117" s="105" t="s">
        <v>242</v>
      </c>
      <c r="F117" s="105" t="s">
        <v>243</v>
      </c>
      <c r="G117" s="155">
        <v>175.9</v>
      </c>
      <c r="H117" s="155">
        <v>220.4</v>
      </c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</row>
    <row r="118" spans="1:28" ht="47.25" hidden="1" customHeight="1">
      <c r="A118" s="61" t="s">
        <v>247</v>
      </c>
      <c r="B118" s="105" t="s">
        <v>11</v>
      </c>
      <c r="C118" s="105" t="s">
        <v>84</v>
      </c>
      <c r="D118" s="23" t="s">
        <v>30</v>
      </c>
      <c r="E118" s="105" t="s">
        <v>248</v>
      </c>
      <c r="F118" s="105" t="s">
        <v>249</v>
      </c>
      <c r="G118" s="155">
        <v>53.1</v>
      </c>
      <c r="H118" s="155">
        <v>66.5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47.25" hidden="1" customHeight="1">
      <c r="A119" s="21" t="s">
        <v>85</v>
      </c>
      <c r="B119" s="105" t="s">
        <v>11</v>
      </c>
      <c r="C119" s="105" t="s">
        <v>84</v>
      </c>
      <c r="D119" s="23" t="s">
        <v>86</v>
      </c>
      <c r="E119" s="105"/>
      <c r="F119" s="105"/>
      <c r="G119" s="24">
        <v>0</v>
      </c>
      <c r="H119" s="24">
        <v>0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31.5" hidden="1" customHeight="1">
      <c r="A120" s="21" t="s">
        <v>258</v>
      </c>
      <c r="B120" s="105" t="s">
        <v>11</v>
      </c>
      <c r="C120" s="105" t="s">
        <v>84</v>
      </c>
      <c r="D120" s="23" t="s">
        <v>86</v>
      </c>
      <c r="E120" s="105" t="s">
        <v>255</v>
      </c>
      <c r="F120" s="105" t="s">
        <v>259</v>
      </c>
      <c r="G120" s="24"/>
      <c r="H120" s="24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5.75" hidden="1" customHeight="1">
      <c r="A121" s="9" t="s">
        <v>309</v>
      </c>
      <c r="B121" s="120" t="s">
        <v>11</v>
      </c>
      <c r="C121" s="18" t="s">
        <v>38</v>
      </c>
      <c r="D121" s="58"/>
      <c r="E121" s="18"/>
      <c r="F121" s="18"/>
      <c r="G121" s="29">
        <v>0</v>
      </c>
      <c r="H121" s="29">
        <v>0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5.75" hidden="1" customHeight="1">
      <c r="A122" s="54" t="s">
        <v>37</v>
      </c>
      <c r="B122" s="55" t="s">
        <v>11</v>
      </c>
      <c r="C122" s="55" t="s">
        <v>38</v>
      </c>
      <c r="D122" s="56" t="s">
        <v>39</v>
      </c>
      <c r="E122" s="74"/>
      <c r="F122" s="74"/>
      <c r="G122" s="57">
        <v>0</v>
      </c>
      <c r="H122" s="57">
        <v>0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31.5" hidden="1" customHeight="1">
      <c r="A123" s="121" t="s">
        <v>254</v>
      </c>
      <c r="B123" s="48" t="s">
        <v>11</v>
      </c>
      <c r="C123" s="48" t="s">
        <v>38</v>
      </c>
      <c r="D123" s="49" t="s">
        <v>39</v>
      </c>
      <c r="E123" s="122" t="s">
        <v>255</v>
      </c>
      <c r="F123" s="48" t="s">
        <v>256</v>
      </c>
      <c r="G123" s="52"/>
      <c r="H123" s="52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5.75" hidden="1" customHeight="1">
      <c r="A124" s="17" t="s">
        <v>53</v>
      </c>
      <c r="B124" s="18" t="s">
        <v>11</v>
      </c>
      <c r="C124" s="18" t="s">
        <v>54</v>
      </c>
      <c r="D124" s="58"/>
      <c r="E124" s="18"/>
      <c r="F124" s="18"/>
      <c r="G124" s="29">
        <v>0</v>
      </c>
      <c r="H124" s="29">
        <v>49668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5.75" hidden="1" customHeight="1">
      <c r="A125" s="17" t="s">
        <v>310</v>
      </c>
      <c r="B125" s="18" t="s">
        <v>11</v>
      </c>
      <c r="C125" s="18" t="s">
        <v>184</v>
      </c>
      <c r="D125" s="23"/>
      <c r="E125" s="18"/>
      <c r="F125" s="18"/>
      <c r="G125" s="29">
        <v>0</v>
      </c>
      <c r="H125" s="29">
        <v>0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31.5" hidden="1" customHeight="1">
      <c r="A126" s="45" t="s">
        <v>183</v>
      </c>
      <c r="B126" s="105" t="s">
        <v>11</v>
      </c>
      <c r="C126" s="105" t="s">
        <v>184</v>
      </c>
      <c r="D126" s="23" t="s">
        <v>185</v>
      </c>
      <c r="E126" s="105" t="s">
        <v>311</v>
      </c>
      <c r="F126" s="105" t="s">
        <v>312</v>
      </c>
      <c r="G126" s="24"/>
      <c r="H126" s="24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5.75" hidden="1" customHeight="1">
      <c r="A127" s="60" t="s">
        <v>313</v>
      </c>
      <c r="B127" s="18" t="s">
        <v>11</v>
      </c>
      <c r="C127" s="18" t="s">
        <v>65</v>
      </c>
      <c r="D127" s="58"/>
      <c r="E127" s="18"/>
      <c r="F127" s="18"/>
      <c r="G127" s="29">
        <v>0</v>
      </c>
      <c r="H127" s="29">
        <v>49668</v>
      </c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</row>
    <row r="128" spans="1:28" ht="15.75" hidden="1" customHeight="1">
      <c r="A128" s="104" t="s">
        <v>87</v>
      </c>
      <c r="B128" s="105" t="s">
        <v>11</v>
      </c>
      <c r="C128" s="105" t="s">
        <v>65</v>
      </c>
      <c r="D128" s="23" t="s">
        <v>88</v>
      </c>
      <c r="E128" s="105"/>
      <c r="F128" s="105"/>
      <c r="G128" s="24">
        <v>0</v>
      </c>
      <c r="H128" s="24">
        <v>49668</v>
      </c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</row>
    <row r="129" spans="1:28" ht="15.75" hidden="1" customHeight="1">
      <c r="A129" s="104" t="s">
        <v>314</v>
      </c>
      <c r="B129" s="105" t="s">
        <v>11</v>
      </c>
      <c r="C129" s="105" t="s">
        <v>65</v>
      </c>
      <c r="D129" s="23" t="s">
        <v>88</v>
      </c>
      <c r="E129" s="105" t="s">
        <v>255</v>
      </c>
      <c r="F129" s="105" t="s">
        <v>256</v>
      </c>
      <c r="G129" s="24"/>
      <c r="H129" s="155">
        <v>49668</v>
      </c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</row>
    <row r="130" spans="1:28" ht="15.75" hidden="1" customHeight="1">
      <c r="A130" s="17" t="s">
        <v>315</v>
      </c>
      <c r="B130" s="18" t="s">
        <v>11</v>
      </c>
      <c r="C130" s="18" t="s">
        <v>68</v>
      </c>
      <c r="D130" s="19"/>
      <c r="E130" s="18"/>
      <c r="F130" s="18"/>
      <c r="G130" s="29">
        <v>0</v>
      </c>
      <c r="H130" s="29">
        <v>0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31.5" hidden="1" customHeight="1">
      <c r="A131" s="21" t="s">
        <v>89</v>
      </c>
      <c r="B131" s="105" t="s">
        <v>11</v>
      </c>
      <c r="C131" s="105" t="s">
        <v>68</v>
      </c>
      <c r="D131" s="106" t="s">
        <v>90</v>
      </c>
      <c r="E131" s="105"/>
      <c r="F131" s="105"/>
      <c r="G131" s="24">
        <v>0</v>
      </c>
      <c r="H131" s="24">
        <v>0</v>
      </c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47.25" hidden="1" customHeight="1">
      <c r="A132" s="21" t="s">
        <v>316</v>
      </c>
      <c r="B132" s="105" t="s">
        <v>11</v>
      </c>
      <c r="C132" s="105" t="s">
        <v>68</v>
      </c>
      <c r="D132" s="106" t="s">
        <v>90</v>
      </c>
      <c r="E132" s="105" t="s">
        <v>317</v>
      </c>
      <c r="F132" s="105" t="s">
        <v>318</v>
      </c>
      <c r="G132" s="24">
        <v>0</v>
      </c>
      <c r="H132" s="24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5.75" hidden="1" customHeight="1">
      <c r="A133" s="60" t="s">
        <v>91</v>
      </c>
      <c r="B133" s="18" t="s">
        <v>11</v>
      </c>
      <c r="C133" s="18" t="s">
        <v>92</v>
      </c>
      <c r="D133" s="106"/>
      <c r="E133" s="105"/>
      <c r="F133" s="105"/>
      <c r="G133" s="29">
        <v>200</v>
      </c>
      <c r="H133" s="29">
        <v>100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5.75" hidden="1" customHeight="1">
      <c r="A134" s="60" t="s">
        <v>319</v>
      </c>
      <c r="B134" s="18" t="s">
        <v>11</v>
      </c>
      <c r="C134" s="18" t="s">
        <v>94</v>
      </c>
      <c r="D134" s="106"/>
      <c r="E134" s="105"/>
      <c r="F134" s="105"/>
      <c r="G134" s="24">
        <v>0</v>
      </c>
      <c r="H134" s="24">
        <v>0</v>
      </c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47.25" hidden="1" customHeight="1">
      <c r="A135" s="45" t="s">
        <v>93</v>
      </c>
      <c r="B135" s="105" t="s">
        <v>11</v>
      </c>
      <c r="C135" s="105" t="s">
        <v>94</v>
      </c>
      <c r="D135" s="106" t="s">
        <v>95</v>
      </c>
      <c r="E135" s="105"/>
      <c r="F135" s="105"/>
      <c r="G135" s="24">
        <v>0</v>
      </c>
      <c r="H135" s="24">
        <v>0</v>
      </c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47.25" hidden="1" customHeight="1">
      <c r="A136" s="45" t="s">
        <v>93</v>
      </c>
      <c r="B136" s="105" t="s">
        <v>11</v>
      </c>
      <c r="C136" s="105" t="s">
        <v>94</v>
      </c>
      <c r="D136" s="106" t="s">
        <v>95</v>
      </c>
      <c r="E136" s="105" t="s">
        <v>295</v>
      </c>
      <c r="F136" s="105" t="s">
        <v>273</v>
      </c>
      <c r="G136" s="24"/>
      <c r="H136" s="24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5.75" hidden="1" customHeight="1">
      <c r="A137" s="123" t="s">
        <v>320</v>
      </c>
      <c r="B137" s="124" t="s">
        <v>11</v>
      </c>
      <c r="C137" s="125" t="s">
        <v>97</v>
      </c>
      <c r="D137" s="27"/>
      <c r="E137" s="26"/>
      <c r="F137" s="26"/>
      <c r="G137" s="28">
        <v>200</v>
      </c>
      <c r="H137" s="28">
        <v>100</v>
      </c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5.75" hidden="1" customHeight="1">
      <c r="A138" s="51" t="s">
        <v>96</v>
      </c>
      <c r="B138" s="48" t="s">
        <v>11</v>
      </c>
      <c r="C138" s="48" t="s">
        <v>97</v>
      </c>
      <c r="D138" s="49" t="s">
        <v>98</v>
      </c>
      <c r="E138" s="48"/>
      <c r="F138" s="48"/>
      <c r="G138" s="52">
        <v>200</v>
      </c>
      <c r="H138" s="52">
        <v>100</v>
      </c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5.75" hidden="1" customHeight="1">
      <c r="A139" s="118" t="s">
        <v>0</v>
      </c>
      <c r="B139" s="48" t="s">
        <v>11</v>
      </c>
      <c r="C139" s="48" t="s">
        <v>97</v>
      </c>
      <c r="D139" s="49" t="s">
        <v>98</v>
      </c>
      <c r="E139" s="48" t="s">
        <v>255</v>
      </c>
      <c r="F139" s="48" t="s">
        <v>273</v>
      </c>
      <c r="G139" s="155">
        <v>200</v>
      </c>
      <c r="H139" s="155">
        <v>100</v>
      </c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5.75" hidden="1" customHeight="1">
      <c r="A140" s="60" t="s">
        <v>99</v>
      </c>
      <c r="B140" s="18" t="s">
        <v>11</v>
      </c>
      <c r="C140" s="18" t="s">
        <v>71</v>
      </c>
      <c r="D140" s="23"/>
      <c r="E140" s="105"/>
      <c r="F140" s="105"/>
      <c r="G140" s="24">
        <v>4174.6000000000004</v>
      </c>
      <c r="H140" s="24">
        <v>5321.4</v>
      </c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5.75" hidden="1" customHeight="1">
      <c r="A141" s="60" t="s">
        <v>301</v>
      </c>
      <c r="B141" s="18" t="s">
        <v>11</v>
      </c>
      <c r="C141" s="18" t="s">
        <v>76</v>
      </c>
      <c r="D141" s="19"/>
      <c r="E141" s="18"/>
      <c r="F141" s="18"/>
      <c r="G141" s="29">
        <v>4174.6000000000004</v>
      </c>
      <c r="H141" s="29">
        <v>5321.4</v>
      </c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</row>
    <row r="142" spans="1:28" ht="47.25" hidden="1" customHeight="1">
      <c r="A142" s="21" t="s">
        <v>100</v>
      </c>
      <c r="B142" s="105" t="s">
        <v>11</v>
      </c>
      <c r="C142" s="105" t="s">
        <v>76</v>
      </c>
      <c r="D142" s="23" t="s">
        <v>101</v>
      </c>
      <c r="E142" s="126"/>
      <c r="F142" s="105"/>
      <c r="G142" s="24">
        <v>4174.6000000000004</v>
      </c>
      <c r="H142" s="24">
        <v>5321.4</v>
      </c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</row>
    <row r="143" spans="1:28" ht="47.25" hidden="1" customHeight="1">
      <c r="A143" s="21" t="s">
        <v>316</v>
      </c>
      <c r="B143" s="105" t="s">
        <v>11</v>
      </c>
      <c r="C143" s="105" t="s">
        <v>76</v>
      </c>
      <c r="D143" s="23" t="s">
        <v>101</v>
      </c>
      <c r="E143" s="105" t="s">
        <v>317</v>
      </c>
      <c r="F143" s="105" t="s">
        <v>318</v>
      </c>
      <c r="G143" s="155">
        <v>4174.6000000000004</v>
      </c>
      <c r="H143" s="155">
        <v>5321.4</v>
      </c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</row>
    <row r="144" spans="1:28" ht="47.25" hidden="1" customHeight="1">
      <c r="A144" s="60" t="s">
        <v>102</v>
      </c>
      <c r="B144" s="18" t="s">
        <v>11</v>
      </c>
      <c r="C144" s="18" t="s">
        <v>103</v>
      </c>
      <c r="D144" s="58"/>
      <c r="E144" s="18"/>
      <c r="F144" s="18"/>
      <c r="G144" s="24"/>
      <c r="H144" s="24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</row>
    <row r="145" spans="1:28" ht="47.25" hidden="1" customHeight="1">
      <c r="A145" s="60" t="s">
        <v>321</v>
      </c>
      <c r="B145" s="18" t="s">
        <v>11</v>
      </c>
      <c r="C145" s="18" t="s">
        <v>106</v>
      </c>
      <c r="D145" s="58"/>
      <c r="E145" s="18"/>
      <c r="F145" s="18"/>
      <c r="G145" s="24"/>
      <c r="H145" s="24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</row>
    <row r="146" spans="1:28" ht="47.25" hidden="1" customHeight="1">
      <c r="A146" s="45" t="s">
        <v>104</v>
      </c>
      <c r="B146" s="105" t="s">
        <v>105</v>
      </c>
      <c r="C146" s="105" t="s">
        <v>106</v>
      </c>
      <c r="D146" s="23" t="s">
        <v>107</v>
      </c>
      <c r="E146" s="105"/>
      <c r="F146" s="105"/>
      <c r="G146" s="24"/>
      <c r="H146" s="24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</row>
    <row r="147" spans="1:28" ht="47.25" hidden="1" customHeight="1">
      <c r="A147" s="45" t="s">
        <v>0</v>
      </c>
      <c r="B147" s="105" t="s">
        <v>11</v>
      </c>
      <c r="C147" s="105" t="s">
        <v>106</v>
      </c>
      <c r="D147" s="23" t="s">
        <v>107</v>
      </c>
      <c r="E147" s="105" t="s">
        <v>311</v>
      </c>
      <c r="F147" s="105" t="s">
        <v>312</v>
      </c>
      <c r="G147" s="24"/>
      <c r="H147" s="24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</row>
    <row r="148" spans="1:28" ht="47.25" hidden="1" customHeight="1">
      <c r="A148" s="45" t="s">
        <v>104</v>
      </c>
      <c r="B148" s="105" t="s">
        <v>11</v>
      </c>
      <c r="C148" s="105" t="s">
        <v>106</v>
      </c>
      <c r="D148" s="23" t="s">
        <v>108</v>
      </c>
      <c r="E148" s="105"/>
      <c r="F148" s="105"/>
      <c r="G148" s="24"/>
      <c r="H148" s="24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</row>
    <row r="149" spans="1:28" ht="47.25" hidden="1" customHeight="1">
      <c r="A149" s="45" t="s">
        <v>0</v>
      </c>
      <c r="B149" s="105" t="s">
        <v>11</v>
      </c>
      <c r="C149" s="105" t="s">
        <v>106</v>
      </c>
      <c r="D149" s="23" t="s">
        <v>108</v>
      </c>
      <c r="E149" s="105" t="s">
        <v>311</v>
      </c>
      <c r="F149" s="105" t="s">
        <v>312</v>
      </c>
      <c r="G149" s="24"/>
      <c r="H149" s="24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</row>
    <row r="150" spans="1:28" ht="31.5" hidden="1" customHeight="1">
      <c r="A150" s="17" t="s">
        <v>109</v>
      </c>
      <c r="B150" s="18" t="s">
        <v>11</v>
      </c>
      <c r="C150" s="18" t="s">
        <v>110</v>
      </c>
      <c r="D150" s="19"/>
      <c r="E150" s="18"/>
      <c r="F150" s="18"/>
      <c r="G150" s="29">
        <v>2.04</v>
      </c>
      <c r="H150" s="29">
        <v>0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31.5" hidden="1" customHeight="1">
      <c r="A151" s="17" t="s">
        <v>109</v>
      </c>
      <c r="B151" s="18" t="s">
        <v>11</v>
      </c>
      <c r="C151" s="18" t="s">
        <v>111</v>
      </c>
      <c r="D151" s="19" t="s">
        <v>112</v>
      </c>
      <c r="E151" s="18"/>
      <c r="F151" s="18"/>
      <c r="G151" s="29">
        <v>2.04</v>
      </c>
      <c r="H151" s="29">
        <v>0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5.75" customHeight="1">
      <c r="A152" s="21" t="s">
        <v>322</v>
      </c>
      <c r="B152" s="105" t="s">
        <v>11</v>
      </c>
      <c r="C152" s="105" t="s">
        <v>111</v>
      </c>
      <c r="D152" s="106" t="s">
        <v>112</v>
      </c>
      <c r="E152" s="105" t="s">
        <v>323</v>
      </c>
      <c r="F152" s="105" t="s">
        <v>324</v>
      </c>
      <c r="G152" s="78">
        <v>2.04</v>
      </c>
      <c r="H152" s="24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31.5" hidden="1" customHeight="1">
      <c r="A153" s="17" t="s">
        <v>113</v>
      </c>
      <c r="B153" s="18" t="s">
        <v>11</v>
      </c>
      <c r="C153" s="18" t="s">
        <v>114</v>
      </c>
      <c r="D153" s="19"/>
      <c r="E153" s="18"/>
      <c r="F153" s="18"/>
      <c r="G153" s="29">
        <v>84686.7</v>
      </c>
      <c r="H153" s="29">
        <v>84686.7</v>
      </c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31.5" hidden="1" customHeight="1">
      <c r="A154" s="17" t="s">
        <v>115</v>
      </c>
      <c r="B154" s="18" t="s">
        <v>11</v>
      </c>
      <c r="C154" s="18" t="s">
        <v>116</v>
      </c>
      <c r="D154" s="19"/>
      <c r="E154" s="18"/>
      <c r="F154" s="18"/>
      <c r="G154" s="29">
        <v>66748.7</v>
      </c>
      <c r="H154" s="29">
        <v>66748.7</v>
      </c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31.5" hidden="1" customHeight="1">
      <c r="A155" s="21" t="s">
        <v>115</v>
      </c>
      <c r="B155" s="105" t="s">
        <v>11</v>
      </c>
      <c r="C155" s="105" t="s">
        <v>116</v>
      </c>
      <c r="D155" s="106" t="s">
        <v>117</v>
      </c>
      <c r="E155" s="105"/>
      <c r="F155" s="105"/>
      <c r="G155" s="24">
        <v>64451</v>
      </c>
      <c r="H155" s="24">
        <v>64451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5.75" hidden="1" customHeight="1">
      <c r="A156" s="21" t="s">
        <v>1</v>
      </c>
      <c r="B156" s="105" t="s">
        <v>11</v>
      </c>
      <c r="C156" s="105" t="s">
        <v>116</v>
      </c>
      <c r="D156" s="106" t="s">
        <v>117</v>
      </c>
      <c r="E156" s="105" t="s">
        <v>325</v>
      </c>
      <c r="F156" s="105" t="s">
        <v>312</v>
      </c>
      <c r="G156" s="78">
        <v>64451</v>
      </c>
      <c r="H156" s="78">
        <v>64451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31.5" hidden="1" customHeight="1">
      <c r="A157" s="21" t="s">
        <v>118</v>
      </c>
      <c r="B157" s="105" t="s">
        <v>11</v>
      </c>
      <c r="C157" s="105" t="s">
        <v>116</v>
      </c>
      <c r="D157" s="106" t="s">
        <v>119</v>
      </c>
      <c r="E157" s="105"/>
      <c r="F157" s="105"/>
      <c r="G157" s="24">
        <v>2297.6999999999998</v>
      </c>
      <c r="H157" s="24">
        <v>2297.6999999999998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5.75" hidden="1" customHeight="1">
      <c r="A158" s="21" t="s">
        <v>1</v>
      </c>
      <c r="B158" s="105" t="s">
        <v>11</v>
      </c>
      <c r="C158" s="105" t="s">
        <v>116</v>
      </c>
      <c r="D158" s="106" t="s">
        <v>119</v>
      </c>
      <c r="E158" s="105" t="s">
        <v>325</v>
      </c>
      <c r="F158" s="105" t="s">
        <v>312</v>
      </c>
      <c r="G158" s="155">
        <v>2297.6999999999998</v>
      </c>
      <c r="H158" s="155">
        <v>2297.6999999999998</v>
      </c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5.75" hidden="1" customHeight="1">
      <c r="A159" s="60" t="s">
        <v>326</v>
      </c>
      <c r="B159" s="18" t="s">
        <v>11</v>
      </c>
      <c r="C159" s="18" t="s">
        <v>121</v>
      </c>
      <c r="D159" s="19"/>
      <c r="E159" s="18"/>
      <c r="F159" s="18"/>
      <c r="G159" s="29">
        <v>17938</v>
      </c>
      <c r="H159" s="29">
        <v>17938</v>
      </c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31.5" hidden="1" customHeight="1">
      <c r="A160" s="21" t="s">
        <v>120</v>
      </c>
      <c r="B160" s="105" t="s">
        <v>11</v>
      </c>
      <c r="C160" s="105" t="s">
        <v>121</v>
      </c>
      <c r="D160" s="106" t="s">
        <v>122</v>
      </c>
      <c r="E160" s="105"/>
      <c r="F160" s="105"/>
      <c r="G160" s="24">
        <v>16885</v>
      </c>
      <c r="H160" s="24">
        <v>16885</v>
      </c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5.75" hidden="1" customHeight="1">
      <c r="A161" s="21" t="s">
        <v>327</v>
      </c>
      <c r="B161" s="105" t="s">
        <v>11</v>
      </c>
      <c r="C161" s="105" t="s">
        <v>121</v>
      </c>
      <c r="D161" s="106" t="s">
        <v>122</v>
      </c>
      <c r="E161" s="105" t="s">
        <v>311</v>
      </c>
      <c r="F161" s="105" t="s">
        <v>312</v>
      </c>
      <c r="G161" s="78">
        <v>16885</v>
      </c>
      <c r="H161" s="78">
        <v>16885</v>
      </c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5.75" hidden="1" customHeight="1">
      <c r="A162" s="21" t="s">
        <v>123</v>
      </c>
      <c r="B162" s="105" t="s">
        <v>11</v>
      </c>
      <c r="C162" s="105" t="s">
        <v>121</v>
      </c>
      <c r="D162" s="106" t="s">
        <v>124</v>
      </c>
      <c r="E162" s="18"/>
      <c r="F162" s="18"/>
      <c r="G162" s="24">
        <v>1053</v>
      </c>
      <c r="H162" s="24">
        <v>1053</v>
      </c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5.75" hidden="1" customHeight="1">
      <c r="A163" s="96" t="s">
        <v>328</v>
      </c>
      <c r="B163" s="105" t="s">
        <v>11</v>
      </c>
      <c r="C163" s="105" t="s">
        <v>121</v>
      </c>
      <c r="D163" s="106" t="s">
        <v>124</v>
      </c>
      <c r="E163" s="105" t="s">
        <v>311</v>
      </c>
      <c r="F163" s="105" t="s">
        <v>312</v>
      </c>
      <c r="G163" s="24">
        <v>1053</v>
      </c>
      <c r="H163" s="24">
        <v>1053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5.75" hidden="1" customHeight="1">
      <c r="A164" s="61" t="s">
        <v>125</v>
      </c>
      <c r="B164" s="105" t="s">
        <v>11</v>
      </c>
      <c r="C164" s="105" t="s">
        <v>121</v>
      </c>
      <c r="D164" s="106" t="s">
        <v>126</v>
      </c>
      <c r="E164" s="105"/>
      <c r="F164" s="105"/>
      <c r="G164" s="24">
        <v>0</v>
      </c>
      <c r="H164" s="24">
        <v>0</v>
      </c>
      <c r="I164" s="11"/>
      <c r="J164" s="11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7"/>
      <c r="AA164" s="7"/>
      <c r="AB164" s="7"/>
    </row>
    <row r="165" spans="1:28" ht="15.75" hidden="1" customHeight="1">
      <c r="A165" s="127" t="s">
        <v>329</v>
      </c>
      <c r="B165" s="105" t="s">
        <v>11</v>
      </c>
      <c r="C165" s="105" t="s">
        <v>121</v>
      </c>
      <c r="D165" s="106" t="s">
        <v>126</v>
      </c>
      <c r="E165" s="105" t="s">
        <v>311</v>
      </c>
      <c r="F165" s="105" t="s">
        <v>312</v>
      </c>
      <c r="G165" s="24"/>
      <c r="H165" s="24"/>
      <c r="I165" s="11"/>
      <c r="J165" s="11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7"/>
      <c r="AA165" s="7"/>
      <c r="AB165" s="7"/>
    </row>
    <row r="166" spans="1:28" ht="15.75" hidden="1" customHeight="1">
      <c r="A166" s="12" t="s">
        <v>127</v>
      </c>
      <c r="B166" s="13" t="s">
        <v>11</v>
      </c>
      <c r="C166" s="13"/>
      <c r="D166" s="14"/>
      <c r="E166" s="13"/>
      <c r="F166" s="13" t="s">
        <v>306</v>
      </c>
      <c r="G166" s="63">
        <v>1442.1</v>
      </c>
      <c r="H166" s="63">
        <v>1442.1</v>
      </c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</row>
    <row r="167" spans="1:28" ht="15.75" hidden="1" customHeight="1">
      <c r="A167" s="17" t="s">
        <v>12</v>
      </c>
      <c r="B167" s="18" t="s">
        <v>11</v>
      </c>
      <c r="C167" s="18" t="s">
        <v>13</v>
      </c>
      <c r="D167" s="19"/>
      <c r="E167" s="18"/>
      <c r="F167" s="18"/>
      <c r="G167" s="64">
        <v>1442.1</v>
      </c>
      <c r="H167" s="64">
        <v>1442.1</v>
      </c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5.75" hidden="1" customHeight="1">
      <c r="A168" s="17" t="s">
        <v>307</v>
      </c>
      <c r="B168" s="18" t="s">
        <v>11</v>
      </c>
      <c r="C168" s="18" t="s">
        <v>84</v>
      </c>
      <c r="D168" s="58"/>
      <c r="E168" s="18"/>
      <c r="F168" s="18"/>
      <c r="G168" s="128">
        <v>1442.1</v>
      </c>
      <c r="H168" s="128">
        <v>1442.1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5.75" hidden="1" customHeight="1">
      <c r="A169" s="21" t="s">
        <v>23</v>
      </c>
      <c r="B169" s="105" t="s">
        <v>11</v>
      </c>
      <c r="C169" s="105" t="s">
        <v>84</v>
      </c>
      <c r="D169" s="23" t="s">
        <v>128</v>
      </c>
      <c r="E169" s="105"/>
      <c r="F169" s="105"/>
      <c r="G169" s="65">
        <v>500</v>
      </c>
      <c r="H169" s="65">
        <v>500</v>
      </c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5.75" hidden="1" customHeight="1">
      <c r="A170" s="98" t="s">
        <v>241</v>
      </c>
      <c r="B170" s="105" t="s">
        <v>11</v>
      </c>
      <c r="C170" s="105" t="s">
        <v>84</v>
      </c>
      <c r="D170" s="23" t="s">
        <v>128</v>
      </c>
      <c r="E170" s="105" t="s">
        <v>242</v>
      </c>
      <c r="F170" s="105" t="s">
        <v>243</v>
      </c>
      <c r="G170" s="65">
        <v>376</v>
      </c>
      <c r="H170" s="65">
        <v>376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5.75" hidden="1" customHeight="1">
      <c r="A171" s="21" t="s">
        <v>251</v>
      </c>
      <c r="B171" s="105" t="s">
        <v>11</v>
      </c>
      <c r="C171" s="105" t="s">
        <v>84</v>
      </c>
      <c r="D171" s="23" t="s">
        <v>128</v>
      </c>
      <c r="E171" s="105" t="s">
        <v>245</v>
      </c>
      <c r="F171" s="105" t="s">
        <v>246</v>
      </c>
      <c r="G171" s="65">
        <v>10</v>
      </c>
      <c r="H171" s="65">
        <v>10</v>
      </c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5.75" hidden="1" customHeight="1">
      <c r="A172" s="61" t="s">
        <v>247</v>
      </c>
      <c r="B172" s="105" t="s">
        <v>11</v>
      </c>
      <c r="C172" s="105" t="s">
        <v>84</v>
      </c>
      <c r="D172" s="23" t="s">
        <v>128</v>
      </c>
      <c r="E172" s="105" t="s">
        <v>248</v>
      </c>
      <c r="F172" s="105" t="s">
        <v>249</v>
      </c>
      <c r="G172" s="65">
        <v>114</v>
      </c>
      <c r="H172" s="65">
        <v>114</v>
      </c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5.75" hidden="1" customHeight="1">
      <c r="A173" s="21" t="s">
        <v>129</v>
      </c>
      <c r="B173" s="105" t="s">
        <v>11</v>
      </c>
      <c r="C173" s="105" t="s">
        <v>84</v>
      </c>
      <c r="D173" s="23" t="s">
        <v>130</v>
      </c>
      <c r="E173" s="105"/>
      <c r="F173" s="105"/>
      <c r="G173" s="65">
        <v>942.1</v>
      </c>
      <c r="H173" s="65">
        <v>942.1</v>
      </c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</row>
    <row r="174" spans="1:28" ht="15.75" hidden="1" customHeight="1">
      <c r="A174" s="98" t="s">
        <v>241</v>
      </c>
      <c r="B174" s="105" t="s">
        <v>11</v>
      </c>
      <c r="C174" s="105" t="s">
        <v>84</v>
      </c>
      <c r="D174" s="23" t="s">
        <v>130</v>
      </c>
      <c r="E174" s="105" t="s">
        <v>242</v>
      </c>
      <c r="F174" s="105" t="s">
        <v>243</v>
      </c>
      <c r="G174" s="65">
        <v>723.6</v>
      </c>
      <c r="H174" s="65">
        <v>723.6</v>
      </c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5.75" hidden="1" customHeight="1">
      <c r="A175" s="45" t="s">
        <v>244</v>
      </c>
      <c r="B175" s="105" t="s">
        <v>11</v>
      </c>
      <c r="C175" s="105" t="s">
        <v>84</v>
      </c>
      <c r="D175" s="23" t="s">
        <v>130</v>
      </c>
      <c r="E175" s="105" t="s">
        <v>245</v>
      </c>
      <c r="F175" s="105" t="s">
        <v>246</v>
      </c>
      <c r="G175" s="130"/>
      <c r="H175" s="65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5.75" hidden="1" customHeight="1">
      <c r="A176" s="61" t="s">
        <v>247</v>
      </c>
      <c r="B176" s="105" t="s">
        <v>11</v>
      </c>
      <c r="C176" s="105" t="s">
        <v>84</v>
      </c>
      <c r="D176" s="23" t="s">
        <v>130</v>
      </c>
      <c r="E176" s="105" t="s">
        <v>248</v>
      </c>
      <c r="F176" s="105" t="s">
        <v>249</v>
      </c>
      <c r="G176" s="65">
        <v>218.5</v>
      </c>
      <c r="H176" s="65">
        <v>218.5</v>
      </c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47.25" hidden="1" customHeight="1">
      <c r="A177" s="67" t="s">
        <v>131</v>
      </c>
      <c r="B177" s="13" t="s">
        <v>11</v>
      </c>
      <c r="C177" s="13"/>
      <c r="D177" s="14"/>
      <c r="E177" s="13"/>
      <c r="F177" s="13" t="s">
        <v>306</v>
      </c>
      <c r="G177" s="15">
        <f>G178+G187+G195+G201+G216+G222</f>
        <v>92282.560000000012</v>
      </c>
      <c r="H177" s="15">
        <v>78262.420000000013</v>
      </c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</row>
    <row r="178" spans="1:28" ht="15.75" hidden="1" customHeight="1">
      <c r="A178" s="17" t="s">
        <v>12</v>
      </c>
      <c r="B178" s="18" t="s">
        <v>11</v>
      </c>
      <c r="C178" s="18" t="s">
        <v>13</v>
      </c>
      <c r="D178" s="19"/>
      <c r="E178" s="18"/>
      <c r="F178" s="18"/>
      <c r="G178" s="29">
        <v>2375</v>
      </c>
      <c r="H178" s="29">
        <v>2375</v>
      </c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5.75" hidden="1" customHeight="1">
      <c r="A179" s="17" t="s">
        <v>330</v>
      </c>
      <c r="B179" s="18" t="s">
        <v>11</v>
      </c>
      <c r="C179" s="18" t="s">
        <v>38</v>
      </c>
      <c r="D179" s="19"/>
      <c r="E179" s="18"/>
      <c r="F179" s="18"/>
      <c r="G179" s="20">
        <v>2375</v>
      </c>
      <c r="H179" s="20">
        <v>2375</v>
      </c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5.75" hidden="1" customHeight="1">
      <c r="A180" s="21" t="s">
        <v>37</v>
      </c>
      <c r="B180" s="105" t="s">
        <v>11</v>
      </c>
      <c r="C180" s="105" t="s">
        <v>38</v>
      </c>
      <c r="D180" s="106" t="s">
        <v>39</v>
      </c>
      <c r="E180" s="105"/>
      <c r="F180" s="105"/>
      <c r="G180" s="24">
        <v>2375</v>
      </c>
      <c r="H180" s="24">
        <v>2375</v>
      </c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31.5" hidden="1" customHeight="1">
      <c r="A181" s="98" t="s">
        <v>266</v>
      </c>
      <c r="B181" s="105" t="s">
        <v>11</v>
      </c>
      <c r="C181" s="105" t="s">
        <v>38</v>
      </c>
      <c r="D181" s="106" t="s">
        <v>39</v>
      </c>
      <c r="E181" s="105" t="s">
        <v>267</v>
      </c>
      <c r="F181" s="105" t="s">
        <v>243</v>
      </c>
      <c r="G181" s="24">
        <v>288</v>
      </c>
      <c r="H181" s="24">
        <v>288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47.25" hidden="1" customHeight="1">
      <c r="A182" s="21" t="s">
        <v>268</v>
      </c>
      <c r="B182" s="105" t="s">
        <v>11</v>
      </c>
      <c r="C182" s="105" t="s">
        <v>38</v>
      </c>
      <c r="D182" s="106" t="s">
        <v>39</v>
      </c>
      <c r="E182" s="105" t="s">
        <v>269</v>
      </c>
      <c r="F182" s="105" t="s">
        <v>246</v>
      </c>
      <c r="G182" s="24"/>
      <c r="H182" s="24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5.75" hidden="1" customHeight="1">
      <c r="A183" s="61" t="s">
        <v>270</v>
      </c>
      <c r="B183" s="105" t="s">
        <v>11</v>
      </c>
      <c r="C183" s="105" t="s">
        <v>38</v>
      </c>
      <c r="D183" s="106" t="s">
        <v>39</v>
      </c>
      <c r="E183" s="105" t="s">
        <v>271</v>
      </c>
      <c r="F183" s="105" t="s">
        <v>249</v>
      </c>
      <c r="G183" s="24">
        <v>87</v>
      </c>
      <c r="H183" s="24">
        <v>87</v>
      </c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5.75" hidden="1" customHeight="1">
      <c r="A184" s="103" t="s">
        <v>258</v>
      </c>
      <c r="B184" s="105" t="s">
        <v>11</v>
      </c>
      <c r="C184" s="105" t="s">
        <v>38</v>
      </c>
      <c r="D184" s="106" t="s">
        <v>39</v>
      </c>
      <c r="E184" s="105" t="s">
        <v>255</v>
      </c>
      <c r="F184" s="105" t="s">
        <v>273</v>
      </c>
      <c r="G184" s="24"/>
      <c r="H184" s="24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5.75" hidden="1" customHeight="1">
      <c r="A185" s="103" t="s">
        <v>258</v>
      </c>
      <c r="B185" s="105" t="s">
        <v>11</v>
      </c>
      <c r="C185" s="105" t="s">
        <v>38</v>
      </c>
      <c r="D185" s="106" t="s">
        <v>39</v>
      </c>
      <c r="E185" s="105" t="s">
        <v>255</v>
      </c>
      <c r="F185" s="105" t="s">
        <v>256</v>
      </c>
      <c r="G185" s="24"/>
      <c r="H185" s="24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5.75" hidden="1" customHeight="1">
      <c r="A186" s="131" t="s">
        <v>331</v>
      </c>
      <c r="B186" s="105" t="s">
        <v>11</v>
      </c>
      <c r="C186" s="105" t="s">
        <v>38</v>
      </c>
      <c r="D186" s="106" t="s">
        <v>39</v>
      </c>
      <c r="E186" s="132" t="s">
        <v>332</v>
      </c>
      <c r="F186" s="105" t="s">
        <v>333</v>
      </c>
      <c r="G186" s="24">
        <v>2000</v>
      </c>
      <c r="H186" s="24">
        <v>2000</v>
      </c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5.75" hidden="1" customHeight="1">
      <c r="A187" s="60" t="s">
        <v>132</v>
      </c>
      <c r="B187" s="18" t="s">
        <v>11</v>
      </c>
      <c r="C187" s="18" t="s">
        <v>54</v>
      </c>
      <c r="D187" s="19"/>
      <c r="E187" s="18"/>
      <c r="F187" s="18"/>
      <c r="G187" s="29">
        <v>12</v>
      </c>
      <c r="H187" s="29">
        <v>12.1</v>
      </c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5.75" hidden="1" customHeight="1">
      <c r="A188" s="45" t="s">
        <v>64</v>
      </c>
      <c r="B188" s="105" t="s">
        <v>11</v>
      </c>
      <c r="C188" s="105" t="s">
        <v>65</v>
      </c>
      <c r="D188" s="106" t="s">
        <v>66</v>
      </c>
      <c r="E188" s="105"/>
      <c r="F188" s="105"/>
      <c r="G188" s="24">
        <v>0</v>
      </c>
      <c r="H188" s="24">
        <v>0</v>
      </c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31.5" hidden="1" customHeight="1">
      <c r="A189" s="45" t="s">
        <v>334</v>
      </c>
      <c r="B189" s="105" t="s">
        <v>11</v>
      </c>
      <c r="C189" s="105" t="s">
        <v>65</v>
      </c>
      <c r="D189" s="106" t="s">
        <v>66</v>
      </c>
      <c r="E189" s="105" t="s">
        <v>255</v>
      </c>
      <c r="F189" s="105" t="s">
        <v>273</v>
      </c>
      <c r="G189" s="32"/>
      <c r="H189" s="24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31.5" hidden="1" customHeight="1">
      <c r="A190" s="17" t="s">
        <v>315</v>
      </c>
      <c r="B190" s="18" t="s">
        <v>11</v>
      </c>
      <c r="C190" s="18" t="s">
        <v>68</v>
      </c>
      <c r="D190" s="106"/>
      <c r="E190" s="105"/>
      <c r="F190" s="105"/>
      <c r="G190" s="24">
        <v>12</v>
      </c>
      <c r="H190" s="24">
        <v>12.1</v>
      </c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63" hidden="1" customHeight="1">
      <c r="A191" s="21" t="s">
        <v>133</v>
      </c>
      <c r="B191" s="105" t="s">
        <v>11</v>
      </c>
      <c r="C191" s="105" t="s">
        <v>68</v>
      </c>
      <c r="D191" s="23" t="s">
        <v>134</v>
      </c>
      <c r="E191" s="105"/>
      <c r="F191" s="105"/>
      <c r="G191" s="24">
        <v>4</v>
      </c>
      <c r="H191" s="24">
        <v>4</v>
      </c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</row>
    <row r="192" spans="1:28" ht="31.5" hidden="1" customHeight="1">
      <c r="A192" s="21" t="s">
        <v>258</v>
      </c>
      <c r="B192" s="105" t="s">
        <v>11</v>
      </c>
      <c r="C192" s="105" t="s">
        <v>68</v>
      </c>
      <c r="D192" s="23" t="s">
        <v>134</v>
      </c>
      <c r="E192" s="105" t="s">
        <v>255</v>
      </c>
      <c r="F192" s="105" t="s">
        <v>259</v>
      </c>
      <c r="G192" s="155">
        <v>4</v>
      </c>
      <c r="H192" s="155">
        <v>4</v>
      </c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</row>
    <row r="193" spans="1:28" ht="63" hidden="1" customHeight="1">
      <c r="A193" s="21" t="s">
        <v>135</v>
      </c>
      <c r="B193" s="105" t="s">
        <v>11</v>
      </c>
      <c r="C193" s="105" t="s">
        <v>68</v>
      </c>
      <c r="D193" s="23" t="s">
        <v>136</v>
      </c>
      <c r="E193" s="105"/>
      <c r="F193" s="105"/>
      <c r="G193" s="24">
        <v>8</v>
      </c>
      <c r="H193" s="24">
        <v>8.1</v>
      </c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</row>
    <row r="194" spans="1:28" ht="31.5" hidden="1" customHeight="1">
      <c r="A194" s="21" t="s">
        <v>258</v>
      </c>
      <c r="B194" s="105" t="s">
        <v>11</v>
      </c>
      <c r="C194" s="105" t="s">
        <v>68</v>
      </c>
      <c r="D194" s="23" t="s">
        <v>136</v>
      </c>
      <c r="E194" s="105" t="s">
        <v>255</v>
      </c>
      <c r="F194" s="105" t="s">
        <v>259</v>
      </c>
      <c r="G194" s="155">
        <v>8</v>
      </c>
      <c r="H194" s="155">
        <v>8.1</v>
      </c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</row>
    <row r="195" spans="1:28" ht="15.75" hidden="1" customHeight="1">
      <c r="A195" s="17" t="s">
        <v>137</v>
      </c>
      <c r="B195" s="18" t="s">
        <v>11</v>
      </c>
      <c r="C195" s="18" t="s">
        <v>92</v>
      </c>
      <c r="D195" s="19"/>
      <c r="E195" s="18"/>
      <c r="F195" s="18"/>
      <c r="G195" s="29">
        <v>1055.3</v>
      </c>
      <c r="H195" s="29">
        <v>1055.3</v>
      </c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5.75" hidden="1" customHeight="1">
      <c r="A196" s="17" t="s">
        <v>335</v>
      </c>
      <c r="B196" s="18" t="s">
        <v>11</v>
      </c>
      <c r="C196" s="18" t="s">
        <v>138</v>
      </c>
      <c r="D196" s="19"/>
      <c r="E196" s="18"/>
      <c r="F196" s="18"/>
      <c r="G196" s="29">
        <v>1055.3</v>
      </c>
      <c r="H196" s="29">
        <v>1055.3</v>
      </c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39" hidden="1" customHeight="1">
      <c r="A197" s="21" t="s">
        <v>17</v>
      </c>
      <c r="B197" s="105" t="s">
        <v>11</v>
      </c>
      <c r="C197" s="105" t="s">
        <v>138</v>
      </c>
      <c r="D197" s="23" t="s">
        <v>19</v>
      </c>
      <c r="E197" s="105"/>
      <c r="F197" s="105"/>
      <c r="G197" s="24">
        <v>1055.3</v>
      </c>
      <c r="H197" s="24">
        <v>1055.3</v>
      </c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31.5" hidden="1" customHeight="1">
      <c r="A198" s="98" t="s">
        <v>241</v>
      </c>
      <c r="B198" s="105" t="s">
        <v>11</v>
      </c>
      <c r="C198" s="105" t="s">
        <v>138</v>
      </c>
      <c r="D198" s="23" t="s">
        <v>19</v>
      </c>
      <c r="E198" s="105" t="s">
        <v>242</v>
      </c>
      <c r="F198" s="105" t="s">
        <v>243</v>
      </c>
      <c r="G198" s="24">
        <v>810.3</v>
      </c>
      <c r="H198" s="24">
        <v>810.3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31.5" hidden="1" customHeight="1">
      <c r="A199" s="21" t="s">
        <v>251</v>
      </c>
      <c r="B199" s="105" t="s">
        <v>11</v>
      </c>
      <c r="C199" s="105" t="s">
        <v>138</v>
      </c>
      <c r="D199" s="23" t="s">
        <v>19</v>
      </c>
      <c r="E199" s="105" t="s">
        <v>245</v>
      </c>
      <c r="F199" s="105" t="s">
        <v>246</v>
      </c>
      <c r="G199" s="24"/>
      <c r="H199" s="24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47.25" hidden="1" customHeight="1">
      <c r="A200" s="61" t="s">
        <v>247</v>
      </c>
      <c r="B200" s="105" t="s">
        <v>11</v>
      </c>
      <c r="C200" s="105" t="s">
        <v>138</v>
      </c>
      <c r="D200" s="23" t="s">
        <v>19</v>
      </c>
      <c r="E200" s="105" t="s">
        <v>248</v>
      </c>
      <c r="F200" s="105" t="s">
        <v>249</v>
      </c>
      <c r="G200" s="24">
        <v>245</v>
      </c>
      <c r="H200" s="24">
        <v>245</v>
      </c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5.75" hidden="1" customHeight="1">
      <c r="A201" s="17" t="s">
        <v>139</v>
      </c>
      <c r="B201" s="18" t="s">
        <v>11</v>
      </c>
      <c r="C201" s="18" t="s">
        <v>140</v>
      </c>
      <c r="D201" s="19"/>
      <c r="E201" s="18"/>
      <c r="F201" s="18"/>
      <c r="G201" s="29">
        <v>82869.450000000012</v>
      </c>
      <c r="H201" s="29">
        <v>73169.260000000009</v>
      </c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5.75" hidden="1" customHeight="1">
      <c r="A202" s="17" t="s">
        <v>336</v>
      </c>
      <c r="B202" s="18" t="s">
        <v>11</v>
      </c>
      <c r="C202" s="18" t="s">
        <v>142</v>
      </c>
      <c r="D202" s="95"/>
      <c r="E202" s="18"/>
      <c r="F202" s="18"/>
      <c r="G202" s="29">
        <v>19240</v>
      </c>
      <c r="H202" s="29">
        <v>16240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5.75" hidden="1" customHeight="1">
      <c r="A203" s="21" t="s">
        <v>141</v>
      </c>
      <c r="B203" s="105" t="s">
        <v>11</v>
      </c>
      <c r="C203" s="105" t="s">
        <v>142</v>
      </c>
      <c r="D203" s="106" t="s">
        <v>143</v>
      </c>
      <c r="E203" s="105"/>
      <c r="F203" s="105"/>
      <c r="G203" s="24">
        <v>19240</v>
      </c>
      <c r="H203" s="24">
        <v>16240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31.5" hidden="1" customHeight="1">
      <c r="A204" s="21" t="s">
        <v>331</v>
      </c>
      <c r="B204" s="105" t="s">
        <v>11</v>
      </c>
      <c r="C204" s="105" t="s">
        <v>142</v>
      </c>
      <c r="D204" s="106" t="s">
        <v>143</v>
      </c>
      <c r="E204" s="105" t="s">
        <v>332</v>
      </c>
      <c r="F204" s="105" t="s">
        <v>333</v>
      </c>
      <c r="G204" s="24">
        <v>19240</v>
      </c>
      <c r="H204" s="24">
        <v>16240</v>
      </c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5.75" hidden="1" customHeight="1">
      <c r="A205" s="17" t="s">
        <v>337</v>
      </c>
      <c r="B205" s="18" t="s">
        <v>11</v>
      </c>
      <c r="C205" s="18" t="s">
        <v>145</v>
      </c>
      <c r="D205" s="19"/>
      <c r="E205" s="18"/>
      <c r="F205" s="18"/>
      <c r="G205" s="29">
        <v>47988.3</v>
      </c>
      <c r="H205" s="29">
        <v>42988.3</v>
      </c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24.75" hidden="1" customHeight="1">
      <c r="A206" s="21" t="s">
        <v>144</v>
      </c>
      <c r="B206" s="105" t="s">
        <v>11</v>
      </c>
      <c r="C206" s="105" t="s">
        <v>145</v>
      </c>
      <c r="D206" s="106" t="s">
        <v>146</v>
      </c>
      <c r="E206" s="105"/>
      <c r="F206" s="105"/>
      <c r="G206" s="24">
        <v>47988.3</v>
      </c>
      <c r="H206" s="24">
        <v>42988.3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31.5" hidden="1" customHeight="1">
      <c r="A207" s="21" t="s">
        <v>331</v>
      </c>
      <c r="B207" s="105" t="s">
        <v>11</v>
      </c>
      <c r="C207" s="105" t="s">
        <v>145</v>
      </c>
      <c r="D207" s="106" t="s">
        <v>146</v>
      </c>
      <c r="E207" s="105" t="s">
        <v>332</v>
      </c>
      <c r="F207" s="105" t="s">
        <v>333</v>
      </c>
      <c r="G207" s="24">
        <v>47988.3</v>
      </c>
      <c r="H207" s="24">
        <v>42988.3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5.75" hidden="1" customHeight="1">
      <c r="A208" s="17" t="s">
        <v>338</v>
      </c>
      <c r="B208" s="18" t="s">
        <v>11</v>
      </c>
      <c r="C208" s="18" t="s">
        <v>148</v>
      </c>
      <c r="D208" s="19"/>
      <c r="E208" s="18"/>
      <c r="F208" s="18"/>
      <c r="G208" s="29">
        <v>15471.150000000001</v>
      </c>
      <c r="H208" s="29">
        <v>13770.96</v>
      </c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5.75" hidden="1" customHeight="1">
      <c r="A209" s="21" t="s">
        <v>147</v>
      </c>
      <c r="B209" s="105" t="s">
        <v>11</v>
      </c>
      <c r="C209" s="105" t="s">
        <v>148</v>
      </c>
      <c r="D209" s="106" t="s">
        <v>149</v>
      </c>
      <c r="E209" s="105"/>
      <c r="F209" s="105"/>
      <c r="G209" s="24">
        <v>2810.96</v>
      </c>
      <c r="H209" s="24">
        <v>2810.96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31.5" hidden="1" customHeight="1">
      <c r="A210" s="21" t="s">
        <v>331</v>
      </c>
      <c r="B210" s="105" t="s">
        <v>11</v>
      </c>
      <c r="C210" s="105" t="s">
        <v>148</v>
      </c>
      <c r="D210" s="106" t="s">
        <v>149</v>
      </c>
      <c r="E210" s="105" t="s">
        <v>332</v>
      </c>
      <c r="F210" s="105" t="s">
        <v>333</v>
      </c>
      <c r="G210" s="24">
        <v>2810.96</v>
      </c>
      <c r="H210" s="24">
        <v>2810.96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5.75" hidden="1" customHeight="1">
      <c r="A211" s="21" t="s">
        <v>150</v>
      </c>
      <c r="B211" s="105" t="s">
        <v>11</v>
      </c>
      <c r="C211" s="105" t="s">
        <v>148</v>
      </c>
      <c r="D211" s="106" t="s">
        <v>151</v>
      </c>
      <c r="E211" s="105"/>
      <c r="F211" s="105"/>
      <c r="G211" s="24">
        <v>12660.19</v>
      </c>
      <c r="H211" s="24">
        <v>10960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31.5" hidden="1" customHeight="1">
      <c r="A212" s="21" t="s">
        <v>331</v>
      </c>
      <c r="B212" s="105" t="s">
        <v>11</v>
      </c>
      <c r="C212" s="105" t="s">
        <v>148</v>
      </c>
      <c r="D212" s="106" t="s">
        <v>151</v>
      </c>
      <c r="E212" s="105" t="s">
        <v>332</v>
      </c>
      <c r="F212" s="105" t="s">
        <v>333</v>
      </c>
      <c r="G212" s="24">
        <v>12660.19</v>
      </c>
      <c r="H212" s="24">
        <v>10960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5.75" hidden="1" customHeight="1">
      <c r="A213" s="17" t="s">
        <v>339</v>
      </c>
      <c r="B213" s="18" t="s">
        <v>11</v>
      </c>
      <c r="C213" s="18" t="s">
        <v>153</v>
      </c>
      <c r="D213" s="19"/>
      <c r="E213" s="18"/>
      <c r="F213" s="18"/>
      <c r="G213" s="29">
        <v>170</v>
      </c>
      <c r="H213" s="29">
        <v>170</v>
      </c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34.5" hidden="1" customHeight="1">
      <c r="A214" s="21" t="s">
        <v>152</v>
      </c>
      <c r="B214" s="105" t="s">
        <v>11</v>
      </c>
      <c r="C214" s="105" t="s">
        <v>153</v>
      </c>
      <c r="D214" s="106" t="s">
        <v>154</v>
      </c>
      <c r="E214" s="105"/>
      <c r="F214" s="105"/>
      <c r="G214" s="24">
        <v>170</v>
      </c>
      <c r="H214" s="24">
        <v>170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31.5" hidden="1" customHeight="1">
      <c r="A215" s="21" t="s">
        <v>331</v>
      </c>
      <c r="B215" s="105" t="s">
        <v>11</v>
      </c>
      <c r="C215" s="105" t="s">
        <v>153</v>
      </c>
      <c r="D215" s="106" t="s">
        <v>154</v>
      </c>
      <c r="E215" s="105" t="s">
        <v>332</v>
      </c>
      <c r="F215" s="105" t="s">
        <v>333</v>
      </c>
      <c r="G215" s="24">
        <v>170</v>
      </c>
      <c r="H215" s="24">
        <v>170</v>
      </c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31.5" hidden="1" customHeight="1">
      <c r="A216" s="17" t="s">
        <v>155</v>
      </c>
      <c r="B216" s="18" t="s">
        <v>11</v>
      </c>
      <c r="C216" s="18" t="s">
        <v>156</v>
      </c>
      <c r="D216" s="19"/>
      <c r="E216" s="18"/>
      <c r="F216" s="18"/>
      <c r="G216" s="29">
        <f>G218+G220</f>
        <v>1650.81</v>
      </c>
      <c r="H216" s="29">
        <v>1650.76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5.75" hidden="1" customHeight="1">
      <c r="A217" s="21" t="s">
        <v>340</v>
      </c>
      <c r="B217" s="105" t="s">
        <v>11</v>
      </c>
      <c r="C217" s="105" t="s">
        <v>158</v>
      </c>
      <c r="D217" s="106"/>
      <c r="E217" s="105"/>
      <c r="F217" s="105"/>
      <c r="G217" s="24">
        <f>G218</f>
        <v>1192</v>
      </c>
      <c r="H217" s="24">
        <v>1192</v>
      </c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47.25" hidden="1" customHeight="1">
      <c r="A218" s="21" t="s">
        <v>157</v>
      </c>
      <c r="B218" s="105" t="s">
        <v>11</v>
      </c>
      <c r="C218" s="105" t="s">
        <v>158</v>
      </c>
      <c r="D218" s="106" t="s">
        <v>159</v>
      </c>
      <c r="E218" s="105"/>
      <c r="F218" s="105"/>
      <c r="G218" s="24">
        <v>1192</v>
      </c>
      <c r="H218" s="24">
        <v>1192</v>
      </c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31.5" hidden="1" customHeight="1">
      <c r="A219" s="21" t="s">
        <v>331</v>
      </c>
      <c r="B219" s="105" t="s">
        <v>11</v>
      </c>
      <c r="C219" s="105" t="s">
        <v>158</v>
      </c>
      <c r="D219" s="106" t="s">
        <v>159</v>
      </c>
      <c r="E219" s="105" t="s">
        <v>332</v>
      </c>
      <c r="F219" s="105" t="s">
        <v>333</v>
      </c>
      <c r="G219" s="24">
        <v>1192</v>
      </c>
      <c r="H219" s="24">
        <v>1192</v>
      </c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</row>
    <row r="220" spans="1:28" ht="15.75" hidden="1" customHeight="1">
      <c r="A220" s="21" t="s">
        <v>160</v>
      </c>
      <c r="B220" s="105" t="s">
        <v>11</v>
      </c>
      <c r="C220" s="105" t="s">
        <v>158</v>
      </c>
      <c r="D220" s="106" t="s">
        <v>161</v>
      </c>
      <c r="E220" s="105"/>
      <c r="F220" s="105"/>
      <c r="G220" s="24">
        <v>458.81</v>
      </c>
      <c r="H220" s="24">
        <v>458.76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31.5" hidden="1" customHeight="1">
      <c r="A221" s="21" t="s">
        <v>331</v>
      </c>
      <c r="B221" s="105" t="s">
        <v>11</v>
      </c>
      <c r="C221" s="105" t="s">
        <v>158</v>
      </c>
      <c r="D221" s="106" t="s">
        <v>161</v>
      </c>
      <c r="E221" s="105" t="s">
        <v>332</v>
      </c>
      <c r="F221" s="105" t="s">
        <v>333</v>
      </c>
      <c r="G221" s="24">
        <v>458.81</v>
      </c>
      <c r="H221" s="24">
        <v>458.76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31.5" hidden="1" customHeight="1">
      <c r="A222" s="17" t="s">
        <v>70</v>
      </c>
      <c r="B222" s="18" t="s">
        <v>11</v>
      </c>
      <c r="C222" s="18" t="s">
        <v>71</v>
      </c>
      <c r="D222" s="19"/>
      <c r="E222" s="18"/>
      <c r="F222" s="18"/>
      <c r="G222" s="29">
        <v>4320</v>
      </c>
      <c r="H222" s="29">
        <v>0</v>
      </c>
      <c r="I222" s="11"/>
      <c r="J222" s="11"/>
      <c r="K222" s="11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31.5" hidden="1" customHeight="1">
      <c r="A223" s="21" t="s">
        <v>341</v>
      </c>
      <c r="B223" s="105" t="s">
        <v>11</v>
      </c>
      <c r="C223" s="105" t="s">
        <v>163</v>
      </c>
      <c r="D223" s="19"/>
      <c r="E223" s="18"/>
      <c r="F223" s="18"/>
      <c r="G223" s="29">
        <v>4320</v>
      </c>
      <c r="H223" s="29">
        <v>0</v>
      </c>
      <c r="I223" s="11"/>
      <c r="J223" s="11"/>
      <c r="K223" s="11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31.5" hidden="1" customHeight="1">
      <c r="A224" s="45" t="s">
        <v>162</v>
      </c>
      <c r="B224" s="105" t="s">
        <v>11</v>
      </c>
      <c r="C224" s="105" t="s">
        <v>163</v>
      </c>
      <c r="D224" s="23" t="s">
        <v>164</v>
      </c>
      <c r="E224" s="105"/>
      <c r="F224" s="105"/>
      <c r="G224" s="24">
        <v>4320</v>
      </c>
      <c r="H224" s="24">
        <v>0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31.5" hidden="1" customHeight="1">
      <c r="A225" s="45" t="s">
        <v>342</v>
      </c>
      <c r="B225" s="105" t="s">
        <v>11</v>
      </c>
      <c r="C225" s="105" t="s">
        <v>163</v>
      </c>
      <c r="D225" s="23" t="s">
        <v>164</v>
      </c>
      <c r="E225" s="105" t="s">
        <v>303</v>
      </c>
      <c r="F225" s="105" t="s">
        <v>304</v>
      </c>
      <c r="G225" s="155">
        <v>4320</v>
      </c>
      <c r="H225" s="24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31.5" hidden="1" customHeight="1">
      <c r="A226" s="69" t="s">
        <v>165</v>
      </c>
      <c r="B226" s="70" t="s">
        <v>11</v>
      </c>
      <c r="C226" s="70"/>
      <c r="D226" s="71"/>
      <c r="E226" s="70"/>
      <c r="F226" s="70" t="s">
        <v>306</v>
      </c>
      <c r="G226" s="72">
        <v>5958.8</v>
      </c>
      <c r="H226" s="72">
        <v>5958.8</v>
      </c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</row>
    <row r="227" spans="1:28" ht="31.5" hidden="1" customHeight="1">
      <c r="A227" s="73" t="s">
        <v>166</v>
      </c>
      <c r="B227" s="74" t="s">
        <v>11</v>
      </c>
      <c r="C227" s="74" t="s">
        <v>13</v>
      </c>
      <c r="D227" s="75"/>
      <c r="E227" s="74"/>
      <c r="F227" s="74"/>
      <c r="G227" s="76">
        <v>5958.8</v>
      </c>
      <c r="H227" s="76">
        <v>5958.8</v>
      </c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</row>
    <row r="228" spans="1:28" ht="31.5" hidden="1" customHeight="1">
      <c r="A228" s="73" t="s">
        <v>330</v>
      </c>
      <c r="B228" s="74" t="s">
        <v>11</v>
      </c>
      <c r="C228" s="74" t="s">
        <v>38</v>
      </c>
      <c r="D228" s="75"/>
      <c r="E228" s="74"/>
      <c r="F228" s="74"/>
      <c r="G228" s="57">
        <v>5958.8</v>
      </c>
      <c r="H228" s="57">
        <v>5958.8</v>
      </c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</row>
    <row r="229" spans="1:28" ht="31.5" hidden="1" customHeight="1">
      <c r="A229" s="77" t="s">
        <v>167</v>
      </c>
      <c r="B229" s="42" t="s">
        <v>11</v>
      </c>
      <c r="C229" s="42" t="s">
        <v>38</v>
      </c>
      <c r="D229" s="43" t="s">
        <v>168</v>
      </c>
      <c r="E229" s="42"/>
      <c r="F229" s="42"/>
      <c r="G229" s="24">
        <v>5958.8</v>
      </c>
      <c r="H229" s="24">
        <v>5958.8</v>
      </c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</row>
    <row r="230" spans="1:28" ht="31.5" hidden="1" customHeight="1">
      <c r="A230" s="77" t="s">
        <v>266</v>
      </c>
      <c r="B230" s="42" t="s">
        <v>11</v>
      </c>
      <c r="C230" s="42" t="s">
        <v>38</v>
      </c>
      <c r="D230" s="43" t="s">
        <v>168</v>
      </c>
      <c r="E230" s="42" t="s">
        <v>267</v>
      </c>
      <c r="F230" s="42" t="s">
        <v>243</v>
      </c>
      <c r="G230" s="24">
        <v>4576.5</v>
      </c>
      <c r="H230" s="24">
        <v>4576.5</v>
      </c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</row>
    <row r="231" spans="1:28" ht="31.5" hidden="1" customHeight="1">
      <c r="A231" s="77" t="s">
        <v>270</v>
      </c>
      <c r="B231" s="42" t="s">
        <v>11</v>
      </c>
      <c r="C231" s="42" t="s">
        <v>38</v>
      </c>
      <c r="D231" s="43" t="s">
        <v>168</v>
      </c>
      <c r="E231" s="42" t="s">
        <v>271</v>
      </c>
      <c r="F231" s="42" t="s">
        <v>249</v>
      </c>
      <c r="G231" s="24">
        <v>1382.3</v>
      </c>
      <c r="H231" s="24">
        <v>1382.3</v>
      </c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</row>
    <row r="232" spans="1:28" ht="31.5" hidden="1" customHeight="1">
      <c r="A232" s="77" t="s">
        <v>343</v>
      </c>
      <c r="B232" s="42" t="s">
        <v>11</v>
      </c>
      <c r="C232" s="42" t="s">
        <v>38</v>
      </c>
      <c r="D232" s="43" t="s">
        <v>168</v>
      </c>
      <c r="E232" s="42" t="s">
        <v>269</v>
      </c>
      <c r="F232" s="42" t="s">
        <v>246</v>
      </c>
      <c r="G232" s="133"/>
      <c r="H232" s="133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</row>
    <row r="233" spans="1:28" ht="31.5" hidden="1" customHeight="1">
      <c r="A233" s="77" t="s">
        <v>254</v>
      </c>
      <c r="B233" s="42" t="s">
        <v>11</v>
      </c>
      <c r="C233" s="42" t="s">
        <v>38</v>
      </c>
      <c r="D233" s="43" t="s">
        <v>168</v>
      </c>
      <c r="E233" s="42" t="s">
        <v>255</v>
      </c>
      <c r="F233" s="42" t="s">
        <v>272</v>
      </c>
      <c r="G233" s="133"/>
      <c r="H233" s="133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</row>
    <row r="234" spans="1:28" ht="31.5" hidden="1" customHeight="1">
      <c r="A234" s="77" t="s">
        <v>254</v>
      </c>
      <c r="B234" s="42" t="s">
        <v>11</v>
      </c>
      <c r="C234" s="42" t="s">
        <v>38</v>
      </c>
      <c r="D234" s="43" t="s">
        <v>168</v>
      </c>
      <c r="E234" s="42" t="s">
        <v>255</v>
      </c>
      <c r="F234" s="42" t="s">
        <v>333</v>
      </c>
      <c r="G234" s="133"/>
      <c r="H234" s="133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</row>
    <row r="235" spans="1:28" ht="31.5" hidden="1" customHeight="1">
      <c r="A235" s="77" t="s">
        <v>254</v>
      </c>
      <c r="B235" s="42" t="s">
        <v>11</v>
      </c>
      <c r="C235" s="42" t="s">
        <v>38</v>
      </c>
      <c r="D235" s="43" t="s">
        <v>168</v>
      </c>
      <c r="E235" s="42" t="s">
        <v>255</v>
      </c>
      <c r="F235" s="42" t="s">
        <v>273</v>
      </c>
      <c r="G235" s="133"/>
      <c r="H235" s="133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</row>
    <row r="236" spans="1:28" ht="31.5" hidden="1" customHeight="1">
      <c r="A236" s="77" t="s">
        <v>254</v>
      </c>
      <c r="B236" s="42" t="s">
        <v>11</v>
      </c>
      <c r="C236" s="42" t="s">
        <v>38</v>
      </c>
      <c r="D236" s="43" t="s">
        <v>168</v>
      </c>
      <c r="E236" s="42" t="s">
        <v>255</v>
      </c>
      <c r="F236" s="42" t="s">
        <v>256</v>
      </c>
      <c r="G236" s="133"/>
      <c r="H236" s="133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</row>
    <row r="237" spans="1:28" ht="31.5" hidden="1" customHeight="1">
      <c r="A237" s="77" t="s">
        <v>254</v>
      </c>
      <c r="B237" s="42" t="s">
        <v>11</v>
      </c>
      <c r="C237" s="42" t="s">
        <v>38</v>
      </c>
      <c r="D237" s="43" t="s">
        <v>168</v>
      </c>
      <c r="E237" s="42" t="s">
        <v>255</v>
      </c>
      <c r="F237" s="42" t="s">
        <v>264</v>
      </c>
      <c r="G237" s="133"/>
      <c r="H237" s="133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</row>
    <row r="238" spans="1:28" ht="31.5" hidden="1" customHeight="1">
      <c r="A238" s="77" t="s">
        <v>254</v>
      </c>
      <c r="B238" s="42" t="s">
        <v>11</v>
      </c>
      <c r="C238" s="42" t="s">
        <v>38</v>
      </c>
      <c r="D238" s="43" t="s">
        <v>168</v>
      </c>
      <c r="E238" s="42" t="s">
        <v>255</v>
      </c>
      <c r="F238" s="42" t="s">
        <v>274</v>
      </c>
      <c r="G238" s="133"/>
      <c r="H238" s="133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</row>
    <row r="239" spans="1:28" ht="31.5" hidden="1" customHeight="1">
      <c r="A239" s="77" t="s">
        <v>254</v>
      </c>
      <c r="B239" s="42" t="s">
        <v>11</v>
      </c>
      <c r="C239" s="42" t="s">
        <v>38</v>
      </c>
      <c r="D239" s="43" t="s">
        <v>168</v>
      </c>
      <c r="E239" s="42" t="s">
        <v>255</v>
      </c>
      <c r="F239" s="42" t="s">
        <v>259</v>
      </c>
      <c r="G239" s="133"/>
      <c r="H239" s="133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</row>
    <row r="240" spans="1:28" ht="31.5" hidden="1" customHeight="1">
      <c r="A240" s="131" t="s">
        <v>331</v>
      </c>
      <c r="B240" s="55" t="s">
        <v>11</v>
      </c>
      <c r="C240" s="55" t="s">
        <v>38</v>
      </c>
      <c r="D240" s="56" t="s">
        <v>168</v>
      </c>
      <c r="E240" s="55" t="s">
        <v>332</v>
      </c>
      <c r="F240" s="55" t="s">
        <v>333</v>
      </c>
      <c r="G240" s="133"/>
      <c r="H240" s="133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</row>
    <row r="241" spans="1:28" ht="31.5" hidden="1" customHeight="1">
      <c r="A241" s="67" t="s">
        <v>169</v>
      </c>
      <c r="B241" s="13" t="s">
        <v>105</v>
      </c>
      <c r="C241" s="13"/>
      <c r="D241" s="14"/>
      <c r="E241" s="13"/>
      <c r="F241" s="13" t="s">
        <v>306</v>
      </c>
      <c r="G241" s="15">
        <v>55862.600000000006</v>
      </c>
      <c r="H241" s="15">
        <v>87592.200000000012</v>
      </c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</row>
    <row r="242" spans="1:28" ht="15.75" hidden="1" customHeight="1">
      <c r="A242" s="17" t="s">
        <v>12</v>
      </c>
      <c r="B242" s="18" t="s">
        <v>105</v>
      </c>
      <c r="C242" s="18" t="s">
        <v>13</v>
      </c>
      <c r="D242" s="19"/>
      <c r="E242" s="18"/>
      <c r="F242" s="18"/>
      <c r="G242" s="20">
        <v>0</v>
      </c>
      <c r="H242" s="20">
        <v>0</v>
      </c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5.75" hidden="1" customHeight="1">
      <c r="A243" s="17" t="s">
        <v>265</v>
      </c>
      <c r="B243" s="18" t="s">
        <v>105</v>
      </c>
      <c r="C243" s="18" t="s">
        <v>38</v>
      </c>
      <c r="D243" s="4"/>
      <c r="E243" s="18"/>
      <c r="F243" s="18"/>
      <c r="G243" s="29">
        <v>0</v>
      </c>
      <c r="H243" s="29">
        <v>0</v>
      </c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5.75" hidden="1" customHeight="1">
      <c r="A244" s="54" t="s">
        <v>167</v>
      </c>
      <c r="B244" s="105" t="s">
        <v>105</v>
      </c>
      <c r="C244" s="105" t="s">
        <v>38</v>
      </c>
      <c r="D244" s="4" t="s">
        <v>39</v>
      </c>
      <c r="E244" s="105"/>
      <c r="F244" s="105"/>
      <c r="G244" s="24">
        <v>0</v>
      </c>
      <c r="H244" s="24">
        <v>0</v>
      </c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5.75" hidden="1" customHeight="1">
      <c r="A245" s="134" t="s">
        <v>254</v>
      </c>
      <c r="B245" s="105" t="s">
        <v>105</v>
      </c>
      <c r="C245" s="105" t="s">
        <v>38</v>
      </c>
      <c r="D245" s="4" t="s">
        <v>39</v>
      </c>
      <c r="E245" s="105" t="s">
        <v>255</v>
      </c>
      <c r="F245" s="105" t="s">
        <v>259</v>
      </c>
      <c r="G245" s="24"/>
      <c r="H245" s="24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5.75" hidden="1" customHeight="1">
      <c r="A246" s="17" t="s">
        <v>170</v>
      </c>
      <c r="B246" s="18" t="s">
        <v>105</v>
      </c>
      <c r="C246" s="18" t="s">
        <v>140</v>
      </c>
      <c r="D246" s="19"/>
      <c r="E246" s="18"/>
      <c r="F246" s="18"/>
      <c r="G246" s="29">
        <v>35861.800000000003</v>
      </c>
      <c r="H246" s="29">
        <v>46861.8</v>
      </c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5.75" hidden="1" customHeight="1">
      <c r="A247" s="17" t="s">
        <v>338</v>
      </c>
      <c r="B247" s="18" t="s">
        <v>105</v>
      </c>
      <c r="C247" s="18" t="s">
        <v>148</v>
      </c>
      <c r="D247" s="19"/>
      <c r="E247" s="18"/>
      <c r="F247" s="18"/>
      <c r="G247" s="29">
        <v>35761.800000000003</v>
      </c>
      <c r="H247" s="29">
        <v>46761.8</v>
      </c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5.75" hidden="1" customHeight="1">
      <c r="A248" s="21" t="s">
        <v>147</v>
      </c>
      <c r="B248" s="105" t="s">
        <v>105</v>
      </c>
      <c r="C248" s="105" t="s">
        <v>148</v>
      </c>
      <c r="D248" s="106" t="s">
        <v>149</v>
      </c>
      <c r="E248" s="105"/>
      <c r="F248" s="105"/>
      <c r="G248" s="24">
        <v>35761.800000000003</v>
      </c>
      <c r="H248" s="24">
        <v>46761.8</v>
      </c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5.75" hidden="1" customHeight="1">
      <c r="A249" s="21" t="s">
        <v>344</v>
      </c>
      <c r="B249" s="105" t="s">
        <v>105</v>
      </c>
      <c r="C249" s="105" t="s">
        <v>148</v>
      </c>
      <c r="D249" s="106" t="s">
        <v>149</v>
      </c>
      <c r="E249" s="105" t="s">
        <v>345</v>
      </c>
      <c r="F249" s="105" t="s">
        <v>279</v>
      </c>
      <c r="G249" s="24">
        <v>35761.800000000003</v>
      </c>
      <c r="H249" s="24">
        <v>46761.8</v>
      </c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5.75" hidden="1" customHeight="1">
      <c r="A250" s="61" t="s">
        <v>125</v>
      </c>
      <c r="B250" s="105" t="s">
        <v>105</v>
      </c>
      <c r="C250" s="105" t="s">
        <v>148</v>
      </c>
      <c r="D250" s="106" t="s">
        <v>126</v>
      </c>
      <c r="E250" s="105"/>
      <c r="F250" s="105"/>
      <c r="G250" s="24">
        <v>0</v>
      </c>
      <c r="H250" s="24">
        <v>0</v>
      </c>
      <c r="I250" s="11"/>
      <c r="J250" s="11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7"/>
      <c r="AA250" s="7"/>
      <c r="AB250" s="7"/>
    </row>
    <row r="251" spans="1:28" ht="15.75" hidden="1" customHeight="1">
      <c r="A251" s="21" t="s">
        <v>344</v>
      </c>
      <c r="B251" s="105" t="s">
        <v>105</v>
      </c>
      <c r="C251" s="105" t="s">
        <v>148</v>
      </c>
      <c r="D251" s="106" t="s">
        <v>126</v>
      </c>
      <c r="E251" s="105" t="s">
        <v>345</v>
      </c>
      <c r="F251" s="105" t="s">
        <v>279</v>
      </c>
      <c r="G251" s="24"/>
      <c r="H251" s="32"/>
      <c r="I251" s="11"/>
      <c r="J251" s="11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7"/>
      <c r="AA251" s="7"/>
      <c r="AB251" s="7"/>
    </row>
    <row r="252" spans="1:28" ht="15.75" hidden="1" customHeight="1">
      <c r="A252" s="17" t="s">
        <v>346</v>
      </c>
      <c r="B252" s="18" t="s">
        <v>105</v>
      </c>
      <c r="C252" s="18" t="s">
        <v>172</v>
      </c>
      <c r="D252" s="58"/>
      <c r="E252" s="18"/>
      <c r="F252" s="18"/>
      <c r="G252" s="29">
        <v>100</v>
      </c>
      <c r="H252" s="29">
        <v>100</v>
      </c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5.75" hidden="1" customHeight="1">
      <c r="A253" s="21" t="s">
        <v>171</v>
      </c>
      <c r="B253" s="105" t="s">
        <v>105</v>
      </c>
      <c r="C253" s="105" t="s">
        <v>172</v>
      </c>
      <c r="D253" s="23" t="s">
        <v>173</v>
      </c>
      <c r="E253" s="105"/>
      <c r="F253" s="105"/>
      <c r="G253" s="24">
        <v>100</v>
      </c>
      <c r="H253" s="24">
        <v>100</v>
      </c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5.75" hidden="1" customHeight="1">
      <c r="A254" s="21" t="s">
        <v>254</v>
      </c>
      <c r="B254" s="105" t="s">
        <v>105</v>
      </c>
      <c r="C254" s="105" t="s">
        <v>172</v>
      </c>
      <c r="D254" s="23" t="s">
        <v>173</v>
      </c>
      <c r="E254" s="105" t="s">
        <v>255</v>
      </c>
      <c r="F254" s="105" t="s">
        <v>264</v>
      </c>
      <c r="G254" s="24">
        <v>100</v>
      </c>
      <c r="H254" s="24">
        <v>100</v>
      </c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31.5" hidden="1" customHeight="1">
      <c r="A255" s="17" t="s">
        <v>155</v>
      </c>
      <c r="B255" s="18" t="s">
        <v>105</v>
      </c>
      <c r="C255" s="18" t="s">
        <v>156</v>
      </c>
      <c r="D255" s="19"/>
      <c r="E255" s="18"/>
      <c r="F255" s="18"/>
      <c r="G255" s="29">
        <v>19000.8</v>
      </c>
      <c r="H255" s="29">
        <v>39730.400000000001</v>
      </c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5.75" hidden="1" customHeight="1">
      <c r="A256" s="17" t="s">
        <v>340</v>
      </c>
      <c r="B256" s="18" t="s">
        <v>105</v>
      </c>
      <c r="C256" s="18" t="s">
        <v>158</v>
      </c>
      <c r="D256" s="19"/>
      <c r="E256" s="18"/>
      <c r="F256" s="18"/>
      <c r="G256" s="29">
        <v>16226.7</v>
      </c>
      <c r="H256" s="29">
        <v>37006.300000000003</v>
      </c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47.25" hidden="1" customHeight="1">
      <c r="A257" s="21" t="s">
        <v>157</v>
      </c>
      <c r="B257" s="105" t="s">
        <v>105</v>
      </c>
      <c r="C257" s="105" t="s">
        <v>158</v>
      </c>
      <c r="D257" s="106" t="s">
        <v>159</v>
      </c>
      <c r="E257" s="105"/>
      <c r="F257" s="105"/>
      <c r="G257" s="24">
        <v>9062.2000000000007</v>
      </c>
      <c r="H257" s="24">
        <v>29841.8</v>
      </c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5.75" hidden="1" customHeight="1">
      <c r="A258" s="21" t="s">
        <v>344</v>
      </c>
      <c r="B258" s="105" t="s">
        <v>105</v>
      </c>
      <c r="C258" s="105" t="s">
        <v>158</v>
      </c>
      <c r="D258" s="106" t="s">
        <v>159</v>
      </c>
      <c r="E258" s="105" t="s">
        <v>345</v>
      </c>
      <c r="F258" s="105" t="s">
        <v>279</v>
      </c>
      <c r="G258" s="24">
        <v>9062.2000000000007</v>
      </c>
      <c r="H258" s="24">
        <v>29841.8</v>
      </c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5.75" hidden="1" customHeight="1">
      <c r="A259" s="21" t="s">
        <v>160</v>
      </c>
      <c r="B259" s="105" t="s">
        <v>105</v>
      </c>
      <c r="C259" s="105" t="s">
        <v>158</v>
      </c>
      <c r="D259" s="106" t="s">
        <v>161</v>
      </c>
      <c r="E259" s="105"/>
      <c r="F259" s="105"/>
      <c r="G259" s="24">
        <v>7164.5</v>
      </c>
      <c r="H259" s="24">
        <v>7164.5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5.75" hidden="1" customHeight="1">
      <c r="A260" s="21" t="s">
        <v>344</v>
      </c>
      <c r="B260" s="105" t="s">
        <v>105</v>
      </c>
      <c r="C260" s="105" t="s">
        <v>158</v>
      </c>
      <c r="D260" s="106" t="s">
        <v>161</v>
      </c>
      <c r="E260" s="105" t="s">
        <v>345</v>
      </c>
      <c r="F260" s="105" t="s">
        <v>279</v>
      </c>
      <c r="G260" s="24">
        <v>7164.5</v>
      </c>
      <c r="H260" s="24">
        <v>7164.5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5.75" hidden="1" customHeight="1">
      <c r="A261" s="61" t="s">
        <v>125</v>
      </c>
      <c r="B261" s="105" t="s">
        <v>105</v>
      </c>
      <c r="C261" s="105" t="s">
        <v>158</v>
      </c>
      <c r="D261" s="106" t="s">
        <v>126</v>
      </c>
      <c r="E261" s="105"/>
      <c r="F261" s="105"/>
      <c r="G261" s="24">
        <v>0</v>
      </c>
      <c r="H261" s="24">
        <v>0</v>
      </c>
      <c r="I261" s="11"/>
      <c r="J261" s="11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7"/>
      <c r="AA261" s="7"/>
      <c r="AB261" s="7"/>
    </row>
    <row r="262" spans="1:28" ht="15.75" hidden="1" customHeight="1">
      <c r="A262" s="21" t="s">
        <v>344</v>
      </c>
      <c r="B262" s="105" t="s">
        <v>105</v>
      </c>
      <c r="C262" s="105" t="s">
        <v>158</v>
      </c>
      <c r="D262" s="106" t="s">
        <v>126</v>
      </c>
      <c r="E262" s="105" t="s">
        <v>345</v>
      </c>
      <c r="F262" s="105" t="s">
        <v>279</v>
      </c>
      <c r="G262" s="24"/>
      <c r="H262" s="32"/>
      <c r="I262" s="11"/>
      <c r="J262" s="11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7"/>
      <c r="AA262" s="7"/>
      <c r="AB262" s="7"/>
    </row>
    <row r="263" spans="1:28" ht="31.5" hidden="1" customHeight="1">
      <c r="A263" s="79" t="s">
        <v>174</v>
      </c>
      <c r="B263" s="105" t="s">
        <v>105</v>
      </c>
      <c r="C263" s="105" t="s">
        <v>158</v>
      </c>
      <c r="D263" s="106" t="s">
        <v>175</v>
      </c>
      <c r="E263" s="105"/>
      <c r="F263" s="105"/>
      <c r="G263" s="24">
        <v>0</v>
      </c>
      <c r="H263" s="24">
        <v>0</v>
      </c>
      <c r="I263" s="11"/>
      <c r="J263" s="11"/>
      <c r="K263" s="11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5.75" hidden="1" customHeight="1">
      <c r="A264" s="127" t="s">
        <v>347</v>
      </c>
      <c r="B264" s="105" t="s">
        <v>105</v>
      </c>
      <c r="C264" s="105" t="s">
        <v>158</v>
      </c>
      <c r="D264" s="106" t="s">
        <v>175</v>
      </c>
      <c r="E264" s="105" t="s">
        <v>348</v>
      </c>
      <c r="F264" s="105" t="s">
        <v>279</v>
      </c>
      <c r="G264" s="24"/>
      <c r="H264" s="24">
        <v>0</v>
      </c>
      <c r="I264" s="62"/>
      <c r="J264" s="62"/>
      <c r="K264" s="62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5.75" hidden="1" customHeight="1">
      <c r="A265" s="60" t="s">
        <v>349</v>
      </c>
      <c r="B265" s="18" t="s">
        <v>105</v>
      </c>
      <c r="C265" s="18" t="s">
        <v>176</v>
      </c>
      <c r="D265" s="58"/>
      <c r="E265" s="18"/>
      <c r="F265" s="18"/>
      <c r="G265" s="81">
        <v>2774.1</v>
      </c>
      <c r="H265" s="81">
        <v>2724.1</v>
      </c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5.75" hidden="1" customHeight="1">
      <c r="A266" s="21" t="s">
        <v>17</v>
      </c>
      <c r="B266" s="105" t="s">
        <v>105</v>
      </c>
      <c r="C266" s="105" t="s">
        <v>176</v>
      </c>
      <c r="D266" s="23" t="s">
        <v>19</v>
      </c>
      <c r="E266" s="105"/>
      <c r="F266" s="105"/>
      <c r="G266" s="80">
        <v>2674.1</v>
      </c>
      <c r="H266" s="80">
        <v>2624.1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31.5" hidden="1" customHeight="1">
      <c r="A267" s="98" t="s">
        <v>241</v>
      </c>
      <c r="B267" s="105" t="s">
        <v>105</v>
      </c>
      <c r="C267" s="105" t="s">
        <v>176</v>
      </c>
      <c r="D267" s="23" t="s">
        <v>19</v>
      </c>
      <c r="E267" s="105" t="s">
        <v>242</v>
      </c>
      <c r="F267" s="105" t="s">
        <v>243</v>
      </c>
      <c r="G267" s="24">
        <v>2015.1</v>
      </c>
      <c r="H267" s="24">
        <v>2015.1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47.25" hidden="1" customHeight="1">
      <c r="A268" s="61" t="s">
        <v>247</v>
      </c>
      <c r="B268" s="105" t="s">
        <v>105</v>
      </c>
      <c r="C268" s="105" t="s">
        <v>176</v>
      </c>
      <c r="D268" s="23" t="s">
        <v>19</v>
      </c>
      <c r="E268" s="105" t="s">
        <v>248</v>
      </c>
      <c r="F268" s="105" t="s">
        <v>249</v>
      </c>
      <c r="G268" s="24">
        <v>609</v>
      </c>
      <c r="H268" s="24">
        <v>609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31.5" hidden="1" customHeight="1">
      <c r="A269" s="135" t="s">
        <v>251</v>
      </c>
      <c r="B269" s="105" t="s">
        <v>105</v>
      </c>
      <c r="C269" s="105" t="s">
        <v>176</v>
      </c>
      <c r="D269" s="136" t="s">
        <v>19</v>
      </c>
      <c r="E269" s="105" t="s">
        <v>245</v>
      </c>
      <c r="F269" s="105" t="s">
        <v>246</v>
      </c>
      <c r="G269" s="24">
        <v>50</v>
      </c>
      <c r="H269" s="80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8.75" hidden="1" customHeight="1">
      <c r="A270" s="137"/>
      <c r="B270" s="105"/>
      <c r="C270" s="105"/>
      <c r="D270" s="136"/>
      <c r="E270" s="105"/>
      <c r="F270" s="105" t="s">
        <v>308</v>
      </c>
      <c r="G270" s="24">
        <v>0</v>
      </c>
      <c r="H270" s="80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5.75" hidden="1" customHeight="1">
      <c r="A271" s="138"/>
      <c r="B271" s="105"/>
      <c r="C271" s="105"/>
      <c r="D271" s="136"/>
      <c r="E271" s="105"/>
      <c r="F271" s="105" t="s">
        <v>256</v>
      </c>
      <c r="G271" s="24">
        <v>0</v>
      </c>
      <c r="H271" s="80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5.75" hidden="1" customHeight="1">
      <c r="A272" s="21" t="s">
        <v>177</v>
      </c>
      <c r="B272" s="105" t="s">
        <v>105</v>
      </c>
      <c r="C272" s="105" t="s">
        <v>176</v>
      </c>
      <c r="D272" s="23" t="s">
        <v>178</v>
      </c>
      <c r="E272" s="105"/>
      <c r="F272" s="105"/>
      <c r="G272" s="24">
        <v>100</v>
      </c>
      <c r="H272" s="24">
        <v>100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5.75" hidden="1" customHeight="1">
      <c r="A273" s="21" t="s">
        <v>254</v>
      </c>
      <c r="B273" s="105" t="s">
        <v>105</v>
      </c>
      <c r="C273" s="105" t="s">
        <v>176</v>
      </c>
      <c r="D273" s="23" t="s">
        <v>178</v>
      </c>
      <c r="E273" s="105" t="s">
        <v>255</v>
      </c>
      <c r="F273" s="105" t="s">
        <v>264</v>
      </c>
      <c r="G273" s="24">
        <v>100</v>
      </c>
      <c r="H273" s="24">
        <v>100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5.75" hidden="1" customHeight="1">
      <c r="A274" s="60" t="s">
        <v>102</v>
      </c>
      <c r="B274" s="18" t="s">
        <v>105</v>
      </c>
      <c r="C274" s="18" t="s">
        <v>103</v>
      </c>
      <c r="D274" s="58"/>
      <c r="E274" s="18"/>
      <c r="F274" s="18"/>
      <c r="G274" s="81">
        <v>1000</v>
      </c>
      <c r="H274" s="81">
        <v>1000</v>
      </c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5.75" hidden="1" customHeight="1">
      <c r="A275" s="21" t="s">
        <v>321</v>
      </c>
      <c r="B275" s="18" t="s">
        <v>105</v>
      </c>
      <c r="C275" s="18" t="s">
        <v>106</v>
      </c>
      <c r="D275" s="58"/>
      <c r="E275" s="18"/>
      <c r="F275" s="18"/>
      <c r="G275" s="81">
        <v>1000</v>
      </c>
      <c r="H275" s="81">
        <v>1000</v>
      </c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31.5" hidden="1" customHeight="1">
      <c r="A276" s="21" t="s">
        <v>179</v>
      </c>
      <c r="B276" s="105" t="s">
        <v>105</v>
      </c>
      <c r="C276" s="105" t="s">
        <v>106</v>
      </c>
      <c r="D276" s="106" t="s">
        <v>180</v>
      </c>
      <c r="E276" s="105"/>
      <c r="F276" s="105"/>
      <c r="G276" s="80">
        <v>1000</v>
      </c>
      <c r="H276" s="80">
        <v>1000</v>
      </c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31.5" hidden="1" customHeight="1">
      <c r="A277" s="21" t="s">
        <v>350</v>
      </c>
      <c r="B277" s="105" t="s">
        <v>105</v>
      </c>
      <c r="C277" s="105" t="s">
        <v>106</v>
      </c>
      <c r="D277" s="106" t="s">
        <v>180</v>
      </c>
      <c r="E277" s="105" t="s">
        <v>351</v>
      </c>
      <c r="F277" s="105" t="s">
        <v>264</v>
      </c>
      <c r="G277" s="24">
        <v>1000</v>
      </c>
      <c r="H277" s="24">
        <v>1000</v>
      </c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31.5" hidden="1" customHeight="1">
      <c r="A278" s="67" t="s">
        <v>181</v>
      </c>
      <c r="B278" s="82" t="s">
        <v>182</v>
      </c>
      <c r="C278" s="82"/>
      <c r="D278" s="83"/>
      <c r="E278" s="139"/>
      <c r="F278" s="139" t="s">
        <v>306</v>
      </c>
      <c r="G278" s="15">
        <v>724429.29999999993</v>
      </c>
      <c r="H278" s="15">
        <v>698019.08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5.75" hidden="1" customHeight="1">
      <c r="A279" s="17" t="s">
        <v>12</v>
      </c>
      <c r="B279" s="18" t="s">
        <v>182</v>
      </c>
      <c r="C279" s="18" t="s">
        <v>13</v>
      </c>
      <c r="D279" s="19"/>
      <c r="E279" s="18"/>
      <c r="F279" s="18"/>
      <c r="G279" s="29">
        <v>0</v>
      </c>
      <c r="H279" s="29">
        <v>0</v>
      </c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5.75" hidden="1" customHeight="1">
      <c r="A280" s="140" t="s">
        <v>309</v>
      </c>
      <c r="B280" s="34" t="s">
        <v>182</v>
      </c>
      <c r="C280" s="34" t="s">
        <v>38</v>
      </c>
      <c r="D280" s="141"/>
      <c r="E280" s="34"/>
      <c r="F280" s="34"/>
      <c r="G280" s="29">
        <v>0</v>
      </c>
      <c r="H280" s="29">
        <v>0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31.5" hidden="1" customHeight="1">
      <c r="A281" s="54" t="s">
        <v>167</v>
      </c>
      <c r="B281" s="105" t="s">
        <v>105</v>
      </c>
      <c r="C281" s="105" t="s">
        <v>38</v>
      </c>
      <c r="D281" s="4" t="s">
        <v>39</v>
      </c>
      <c r="E281" s="105"/>
      <c r="F281" s="105"/>
      <c r="G281" s="24"/>
      <c r="H281" s="24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31.5" hidden="1" customHeight="1">
      <c r="A282" s="134" t="s">
        <v>254</v>
      </c>
      <c r="B282" s="105" t="s">
        <v>105</v>
      </c>
      <c r="C282" s="105" t="s">
        <v>38</v>
      </c>
      <c r="D282" s="4" t="s">
        <v>39</v>
      </c>
      <c r="E282" s="105" t="s">
        <v>255</v>
      </c>
      <c r="F282" s="105" t="s">
        <v>256</v>
      </c>
      <c r="G282" s="24"/>
      <c r="H282" s="24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5.75" hidden="1" customHeight="1">
      <c r="A283" s="142"/>
      <c r="B283" s="42" t="s">
        <v>182</v>
      </c>
      <c r="C283" s="42" t="s">
        <v>38</v>
      </c>
      <c r="D283" s="4" t="s">
        <v>39</v>
      </c>
      <c r="E283" s="42" t="s">
        <v>255</v>
      </c>
      <c r="F283" s="42" t="s">
        <v>259</v>
      </c>
      <c r="G283" s="24"/>
      <c r="H283" s="24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5.75" hidden="1" customHeight="1">
      <c r="A284" s="143" t="s">
        <v>352</v>
      </c>
      <c r="B284" s="144" t="s">
        <v>182</v>
      </c>
      <c r="C284" s="144" t="s">
        <v>38</v>
      </c>
      <c r="D284" s="4" t="s">
        <v>39</v>
      </c>
      <c r="E284" s="144" t="s">
        <v>283</v>
      </c>
      <c r="F284" s="42" t="s">
        <v>264</v>
      </c>
      <c r="G284" s="32"/>
      <c r="H284" s="32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5.75" hidden="1" customHeight="1">
      <c r="A285" s="143"/>
      <c r="B285" s="144" t="s">
        <v>182</v>
      </c>
      <c r="C285" s="144" t="s">
        <v>38</v>
      </c>
      <c r="D285" s="4" t="s">
        <v>39</v>
      </c>
      <c r="E285" s="144" t="s">
        <v>285</v>
      </c>
      <c r="F285" s="42" t="s">
        <v>264</v>
      </c>
      <c r="G285" s="32"/>
      <c r="H285" s="32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5.75" hidden="1" customHeight="1">
      <c r="A286" s="41" t="s">
        <v>132</v>
      </c>
      <c r="B286" s="34" t="s">
        <v>182</v>
      </c>
      <c r="C286" s="34" t="s">
        <v>54</v>
      </c>
      <c r="D286" s="43"/>
      <c r="E286" s="42"/>
      <c r="F286" s="42"/>
      <c r="G286" s="29">
        <v>250</v>
      </c>
      <c r="H286" s="29">
        <v>250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5.75" hidden="1" customHeight="1">
      <c r="A287" s="41" t="s">
        <v>353</v>
      </c>
      <c r="B287" s="42" t="s">
        <v>182</v>
      </c>
      <c r="C287" s="42" t="s">
        <v>184</v>
      </c>
      <c r="D287" s="43"/>
      <c r="E287" s="42"/>
      <c r="F287" s="42"/>
      <c r="G287" s="24">
        <v>250</v>
      </c>
      <c r="H287" s="24">
        <v>250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5.75" hidden="1" customHeight="1">
      <c r="A288" s="41" t="s">
        <v>183</v>
      </c>
      <c r="B288" s="42" t="s">
        <v>182</v>
      </c>
      <c r="C288" s="42" t="s">
        <v>184</v>
      </c>
      <c r="D288" s="43" t="s">
        <v>185</v>
      </c>
      <c r="E288" s="42"/>
      <c r="F288" s="42"/>
      <c r="G288" s="24">
        <v>250</v>
      </c>
      <c r="H288" s="24">
        <v>250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5.75" hidden="1" customHeight="1">
      <c r="A289" s="21" t="s">
        <v>344</v>
      </c>
      <c r="B289" s="105" t="s">
        <v>182</v>
      </c>
      <c r="C289" s="105" t="s">
        <v>184</v>
      </c>
      <c r="D289" s="106" t="s">
        <v>185</v>
      </c>
      <c r="E289" s="105" t="s">
        <v>345</v>
      </c>
      <c r="F289" s="105" t="s">
        <v>279</v>
      </c>
      <c r="G289" s="24">
        <v>250</v>
      </c>
      <c r="H289" s="24">
        <v>250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5.75" hidden="1" customHeight="1">
      <c r="A290" s="21" t="s">
        <v>139</v>
      </c>
      <c r="B290" s="18" t="s">
        <v>182</v>
      </c>
      <c r="C290" s="18" t="s">
        <v>140</v>
      </c>
      <c r="D290" s="106"/>
      <c r="E290" s="105"/>
      <c r="F290" s="105"/>
      <c r="G290" s="29">
        <v>711229.39999999991</v>
      </c>
      <c r="H290" s="29">
        <v>684353.67999999993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5.75" hidden="1" customHeight="1">
      <c r="A291" s="21" t="s">
        <v>336</v>
      </c>
      <c r="B291" s="18" t="s">
        <v>182</v>
      </c>
      <c r="C291" s="18" t="s">
        <v>142</v>
      </c>
      <c r="D291" s="106"/>
      <c r="E291" s="105"/>
      <c r="F291" s="105"/>
      <c r="G291" s="24">
        <v>184696.59999999998</v>
      </c>
      <c r="H291" s="24">
        <v>187776.4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5.75" hidden="1" customHeight="1">
      <c r="A292" s="21" t="s">
        <v>141</v>
      </c>
      <c r="B292" s="105" t="s">
        <v>182</v>
      </c>
      <c r="C292" s="105" t="s">
        <v>142</v>
      </c>
      <c r="D292" s="106" t="s">
        <v>143</v>
      </c>
      <c r="E292" s="105"/>
      <c r="F292" s="105"/>
      <c r="G292" s="24">
        <v>48782.399999999994</v>
      </c>
      <c r="H292" s="24">
        <v>48782.399999999994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5.75" hidden="1" customHeight="1">
      <c r="A293" s="21" t="s">
        <v>331</v>
      </c>
      <c r="B293" s="105" t="s">
        <v>182</v>
      </c>
      <c r="C293" s="105" t="s">
        <v>142</v>
      </c>
      <c r="D293" s="106" t="s">
        <v>143</v>
      </c>
      <c r="E293" s="105" t="s">
        <v>332</v>
      </c>
      <c r="F293" s="105" t="s">
        <v>333</v>
      </c>
      <c r="G293" s="24">
        <v>1434.2</v>
      </c>
      <c r="H293" s="24">
        <v>1434.2</v>
      </c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5.75" hidden="1" customHeight="1">
      <c r="A294" s="21" t="s">
        <v>344</v>
      </c>
      <c r="B294" s="105" t="s">
        <v>182</v>
      </c>
      <c r="C294" s="105" t="s">
        <v>142</v>
      </c>
      <c r="D294" s="106" t="s">
        <v>143</v>
      </c>
      <c r="E294" s="105" t="s">
        <v>345</v>
      </c>
      <c r="F294" s="105" t="s">
        <v>279</v>
      </c>
      <c r="G294" s="24">
        <v>47348.2</v>
      </c>
      <c r="H294" s="24">
        <v>47348.2</v>
      </c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47.25" hidden="1" customHeight="1">
      <c r="A295" s="21" t="s">
        <v>186</v>
      </c>
      <c r="B295" s="105" t="s">
        <v>182</v>
      </c>
      <c r="C295" s="105" t="s">
        <v>142</v>
      </c>
      <c r="D295" s="23" t="s">
        <v>187</v>
      </c>
      <c r="E295" s="105"/>
      <c r="F295" s="105"/>
      <c r="G295" s="24">
        <v>134699.79999999999</v>
      </c>
      <c r="H295" s="24">
        <v>137746.79999999999</v>
      </c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5.75" hidden="1" customHeight="1">
      <c r="A296" s="21" t="s">
        <v>344</v>
      </c>
      <c r="B296" s="105" t="s">
        <v>182</v>
      </c>
      <c r="C296" s="105" t="s">
        <v>142</v>
      </c>
      <c r="D296" s="23" t="s">
        <v>187</v>
      </c>
      <c r="E296" s="105" t="s">
        <v>345</v>
      </c>
      <c r="F296" s="105" t="s">
        <v>279</v>
      </c>
      <c r="G296" s="155">
        <v>134699.79999999999</v>
      </c>
      <c r="H296" s="155">
        <v>137746.79999999999</v>
      </c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5.75" hidden="1" customHeight="1">
      <c r="A297" s="61" t="s">
        <v>188</v>
      </c>
      <c r="B297" s="105" t="s">
        <v>182</v>
      </c>
      <c r="C297" s="105" t="s">
        <v>142</v>
      </c>
      <c r="D297" s="106" t="s">
        <v>189</v>
      </c>
      <c r="E297" s="105"/>
      <c r="F297" s="105"/>
      <c r="G297" s="24">
        <v>1214.4000000000001</v>
      </c>
      <c r="H297" s="24">
        <v>1247.2</v>
      </c>
      <c r="I297" s="11"/>
      <c r="J297" s="11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7"/>
      <c r="AA297" s="7"/>
      <c r="AB297" s="7"/>
    </row>
    <row r="298" spans="1:28" ht="15.75" hidden="1" customHeight="1">
      <c r="A298" s="118" t="s">
        <v>347</v>
      </c>
      <c r="B298" s="105" t="s">
        <v>182</v>
      </c>
      <c r="C298" s="105" t="s">
        <v>142</v>
      </c>
      <c r="D298" s="106" t="s">
        <v>189</v>
      </c>
      <c r="E298" s="105" t="s">
        <v>348</v>
      </c>
      <c r="F298" s="105" t="s">
        <v>279</v>
      </c>
      <c r="G298" s="155">
        <v>1214.4000000000001</v>
      </c>
      <c r="H298" s="156">
        <v>1247.2</v>
      </c>
      <c r="I298" s="11"/>
      <c r="J298" s="11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7"/>
      <c r="AA298" s="7"/>
      <c r="AB298" s="7"/>
    </row>
    <row r="299" spans="1:28" ht="15.75" hidden="1" customHeight="1">
      <c r="A299" s="61" t="s">
        <v>190</v>
      </c>
      <c r="B299" s="105" t="s">
        <v>182</v>
      </c>
      <c r="C299" s="105" t="s">
        <v>142</v>
      </c>
      <c r="D299" s="106" t="s">
        <v>191</v>
      </c>
      <c r="E299" s="105"/>
      <c r="F299" s="105"/>
      <c r="G299" s="24">
        <v>0</v>
      </c>
      <c r="H299" s="24">
        <v>0</v>
      </c>
      <c r="I299" s="11"/>
      <c r="J299" s="11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7"/>
      <c r="AA299" s="7"/>
      <c r="AB299" s="7"/>
    </row>
    <row r="300" spans="1:28" ht="15.75" hidden="1" customHeight="1">
      <c r="A300" s="118" t="s">
        <v>347</v>
      </c>
      <c r="B300" s="105" t="s">
        <v>182</v>
      </c>
      <c r="C300" s="105" t="s">
        <v>142</v>
      </c>
      <c r="D300" s="106" t="s">
        <v>191</v>
      </c>
      <c r="E300" s="105" t="s">
        <v>348</v>
      </c>
      <c r="F300" s="105" t="s">
        <v>279</v>
      </c>
      <c r="G300" s="24"/>
      <c r="H300" s="32"/>
      <c r="I300" s="11"/>
      <c r="J300" s="11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7"/>
      <c r="AA300" s="7"/>
      <c r="AB300" s="7"/>
    </row>
    <row r="301" spans="1:28" ht="15.75" hidden="1" customHeight="1">
      <c r="A301" s="17" t="s">
        <v>337</v>
      </c>
      <c r="B301" s="18" t="s">
        <v>182</v>
      </c>
      <c r="C301" s="18" t="s">
        <v>145</v>
      </c>
      <c r="D301" s="19"/>
      <c r="E301" s="18"/>
      <c r="F301" s="18"/>
      <c r="G301" s="29">
        <v>449078.49999999994</v>
      </c>
      <c r="H301" s="29">
        <v>418991.18</v>
      </c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</row>
    <row r="302" spans="1:28" ht="31.5" hidden="1" customHeight="1">
      <c r="A302" s="21" t="s">
        <v>144</v>
      </c>
      <c r="B302" s="105" t="s">
        <v>182</v>
      </c>
      <c r="C302" s="105" t="s">
        <v>145</v>
      </c>
      <c r="D302" s="106" t="s">
        <v>146</v>
      </c>
      <c r="E302" s="105"/>
      <c r="F302" s="105"/>
      <c r="G302" s="24">
        <v>58251.1</v>
      </c>
      <c r="H302" s="24">
        <v>61725.78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31.5" hidden="1" customHeight="1">
      <c r="A303" s="21" t="s">
        <v>331</v>
      </c>
      <c r="B303" s="105" t="s">
        <v>182</v>
      </c>
      <c r="C303" s="105" t="s">
        <v>145</v>
      </c>
      <c r="D303" s="106" t="s">
        <v>143</v>
      </c>
      <c r="E303" s="105" t="s">
        <v>332</v>
      </c>
      <c r="F303" s="105" t="s">
        <v>333</v>
      </c>
      <c r="G303" s="78">
        <v>3214.2</v>
      </c>
      <c r="H303" s="24">
        <v>3214.2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5.75" hidden="1" customHeight="1">
      <c r="A304" s="21" t="s">
        <v>344</v>
      </c>
      <c r="B304" s="105" t="s">
        <v>182</v>
      </c>
      <c r="C304" s="105" t="s">
        <v>145</v>
      </c>
      <c r="D304" s="106" t="s">
        <v>146</v>
      </c>
      <c r="E304" s="105" t="s">
        <v>345</v>
      </c>
      <c r="F304" s="105" t="s">
        <v>279</v>
      </c>
      <c r="G304" s="147">
        <v>55036.9</v>
      </c>
      <c r="H304" s="147">
        <v>58511.58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47.25" hidden="1" customHeight="1">
      <c r="A305" s="21" t="s">
        <v>192</v>
      </c>
      <c r="B305" s="105" t="s">
        <v>182</v>
      </c>
      <c r="C305" s="105" t="s">
        <v>145</v>
      </c>
      <c r="D305" s="23" t="s">
        <v>187</v>
      </c>
      <c r="E305" s="105"/>
      <c r="F305" s="105"/>
      <c r="G305" s="24">
        <v>340828.7</v>
      </c>
      <c r="H305" s="24">
        <v>348516.1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5.75" hidden="1" customHeight="1">
      <c r="A306" s="21" t="s">
        <v>344</v>
      </c>
      <c r="B306" s="105" t="s">
        <v>182</v>
      </c>
      <c r="C306" s="105" t="s">
        <v>145</v>
      </c>
      <c r="D306" s="23" t="s">
        <v>187</v>
      </c>
      <c r="E306" s="105" t="s">
        <v>345</v>
      </c>
      <c r="F306" s="105" t="s">
        <v>279</v>
      </c>
      <c r="G306" s="155">
        <v>340828.7</v>
      </c>
      <c r="H306" s="155">
        <v>348516.1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31.5" hidden="1" customHeight="1">
      <c r="A307" s="21" t="s">
        <v>193</v>
      </c>
      <c r="B307" s="105" t="s">
        <v>182</v>
      </c>
      <c r="C307" s="105" t="s">
        <v>145</v>
      </c>
      <c r="D307" s="23" t="s">
        <v>194</v>
      </c>
      <c r="E307" s="105"/>
      <c r="F307" s="105"/>
      <c r="G307" s="24">
        <v>4891.7</v>
      </c>
      <c r="H307" s="24">
        <v>5023.8</v>
      </c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5.75" hidden="1" customHeight="1">
      <c r="A308" s="21" t="s">
        <v>344</v>
      </c>
      <c r="B308" s="105" t="s">
        <v>182</v>
      </c>
      <c r="C308" s="105" t="s">
        <v>145</v>
      </c>
      <c r="D308" s="23" t="s">
        <v>194</v>
      </c>
      <c r="E308" s="105" t="s">
        <v>345</v>
      </c>
      <c r="F308" s="105" t="s">
        <v>279</v>
      </c>
      <c r="G308" s="155">
        <v>4891.7</v>
      </c>
      <c r="H308" s="155">
        <v>5023.8</v>
      </c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31.5" hidden="1" customHeight="1">
      <c r="A309" s="21" t="s">
        <v>195</v>
      </c>
      <c r="B309" s="105" t="s">
        <v>182</v>
      </c>
      <c r="C309" s="105" t="s">
        <v>145</v>
      </c>
      <c r="D309" s="23" t="s">
        <v>196</v>
      </c>
      <c r="E309" s="105"/>
      <c r="F309" s="105"/>
      <c r="G309" s="24">
        <v>1284.5</v>
      </c>
      <c r="H309" s="24">
        <v>1319.2</v>
      </c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5.75" hidden="1" customHeight="1">
      <c r="A310" s="21" t="s">
        <v>354</v>
      </c>
      <c r="B310" s="105" t="s">
        <v>182</v>
      </c>
      <c r="C310" s="105" t="s">
        <v>145</v>
      </c>
      <c r="D310" s="23" t="s">
        <v>196</v>
      </c>
      <c r="E310" s="105" t="s">
        <v>348</v>
      </c>
      <c r="F310" s="105" t="s">
        <v>279</v>
      </c>
      <c r="G310" s="155">
        <v>1284.5</v>
      </c>
      <c r="H310" s="155">
        <v>1319.2</v>
      </c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5.75" hidden="1" customHeight="1">
      <c r="A311" s="21" t="s">
        <v>197</v>
      </c>
      <c r="B311" s="105" t="s">
        <v>182</v>
      </c>
      <c r="C311" s="105" t="s">
        <v>145</v>
      </c>
      <c r="D311" s="23" t="s">
        <v>198</v>
      </c>
      <c r="E311" s="105"/>
      <c r="F311" s="105"/>
      <c r="G311" s="24">
        <v>1000</v>
      </c>
      <c r="H311" s="24">
        <v>0</v>
      </c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47.25" hidden="1" customHeight="1">
      <c r="A312" s="21" t="s">
        <v>355</v>
      </c>
      <c r="B312" s="105" t="s">
        <v>182</v>
      </c>
      <c r="C312" s="105" t="s">
        <v>145</v>
      </c>
      <c r="D312" s="23" t="s">
        <v>198</v>
      </c>
      <c r="E312" s="105" t="s">
        <v>255</v>
      </c>
      <c r="F312" s="105" t="s">
        <v>264</v>
      </c>
      <c r="G312" s="24">
        <v>1000</v>
      </c>
      <c r="H312" s="24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5.75" hidden="1" customHeight="1">
      <c r="A313" s="84" t="s">
        <v>199</v>
      </c>
      <c r="B313" s="55" t="s">
        <v>182</v>
      </c>
      <c r="C313" s="55" t="s">
        <v>145</v>
      </c>
      <c r="D313" s="56" t="s">
        <v>200</v>
      </c>
      <c r="E313" s="55"/>
      <c r="F313" s="55"/>
      <c r="G313" s="24"/>
      <c r="H313" s="24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5.75" hidden="1" customHeight="1">
      <c r="A314" s="118" t="s">
        <v>347</v>
      </c>
      <c r="B314" s="48" t="s">
        <v>182</v>
      </c>
      <c r="C314" s="48" t="s">
        <v>145</v>
      </c>
      <c r="D314" s="49" t="s">
        <v>200</v>
      </c>
      <c r="E314" s="48" t="s">
        <v>348</v>
      </c>
      <c r="F314" s="48" t="s">
        <v>279</v>
      </c>
      <c r="G314" s="24"/>
      <c r="H314" s="24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5.75" hidden="1" customHeight="1">
      <c r="A315" s="85" t="s">
        <v>201</v>
      </c>
      <c r="B315" s="48" t="s">
        <v>182</v>
      </c>
      <c r="C315" s="48" t="s">
        <v>145</v>
      </c>
      <c r="D315" s="49" t="s">
        <v>202</v>
      </c>
      <c r="E315" s="48"/>
      <c r="F315" s="48"/>
      <c r="G315" s="24">
        <v>0</v>
      </c>
      <c r="H315" s="24">
        <v>0</v>
      </c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5.75" hidden="1" customHeight="1">
      <c r="A316" s="118" t="s">
        <v>347</v>
      </c>
      <c r="B316" s="48" t="s">
        <v>182</v>
      </c>
      <c r="C316" s="48" t="s">
        <v>145</v>
      </c>
      <c r="D316" s="49" t="s">
        <v>202</v>
      </c>
      <c r="E316" s="48" t="s">
        <v>348</v>
      </c>
      <c r="F316" s="48" t="s">
        <v>279</v>
      </c>
      <c r="G316" s="24"/>
      <c r="H316" s="24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5.75" hidden="1" customHeight="1">
      <c r="A317" s="21" t="s">
        <v>203</v>
      </c>
      <c r="B317" s="105" t="s">
        <v>182</v>
      </c>
      <c r="C317" s="105" t="s">
        <v>145</v>
      </c>
      <c r="D317" s="23" t="s">
        <v>204</v>
      </c>
      <c r="E317" s="105"/>
      <c r="F317" s="105"/>
      <c r="G317" s="24">
        <v>21678.3</v>
      </c>
      <c r="H317" s="24">
        <v>0</v>
      </c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5.75" hidden="1" customHeight="1">
      <c r="A318" s="21" t="s">
        <v>344</v>
      </c>
      <c r="B318" s="105" t="s">
        <v>182</v>
      </c>
      <c r="C318" s="105" t="s">
        <v>145</v>
      </c>
      <c r="D318" s="23" t="s">
        <v>204</v>
      </c>
      <c r="E318" s="105" t="s">
        <v>348</v>
      </c>
      <c r="F318" s="105" t="s">
        <v>279</v>
      </c>
      <c r="G318" s="155">
        <v>21678.3</v>
      </c>
      <c r="H318" s="24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5.75" hidden="1" customHeight="1">
      <c r="A319" s="21" t="s">
        <v>205</v>
      </c>
      <c r="B319" s="105" t="s">
        <v>182</v>
      </c>
      <c r="C319" s="105" t="s">
        <v>145</v>
      </c>
      <c r="D319" s="23" t="s">
        <v>206</v>
      </c>
      <c r="E319" s="105"/>
      <c r="F319" s="105"/>
      <c r="G319" s="24">
        <v>2343</v>
      </c>
      <c r="H319" s="24">
        <v>2406.3000000000002</v>
      </c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5.75" hidden="1" customHeight="1">
      <c r="A320" s="21" t="s">
        <v>344</v>
      </c>
      <c r="B320" s="105" t="s">
        <v>182</v>
      </c>
      <c r="C320" s="105" t="s">
        <v>145</v>
      </c>
      <c r="D320" s="23" t="s">
        <v>356</v>
      </c>
      <c r="E320" s="105" t="s">
        <v>348</v>
      </c>
      <c r="F320" s="105" t="s">
        <v>279</v>
      </c>
      <c r="G320" s="155">
        <v>2343</v>
      </c>
      <c r="H320" s="155">
        <v>2406.3000000000002</v>
      </c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5.75" hidden="1" customHeight="1">
      <c r="A321" s="61" t="s">
        <v>190</v>
      </c>
      <c r="B321" s="105" t="s">
        <v>182</v>
      </c>
      <c r="C321" s="105" t="s">
        <v>145</v>
      </c>
      <c r="D321" s="106" t="s">
        <v>191</v>
      </c>
      <c r="E321" s="105"/>
      <c r="F321" s="105"/>
      <c r="G321" s="24">
        <v>0</v>
      </c>
      <c r="H321" s="24">
        <v>0</v>
      </c>
      <c r="I321" s="11"/>
      <c r="J321" s="11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7"/>
      <c r="AA321" s="7"/>
      <c r="AB321" s="7"/>
    </row>
    <row r="322" spans="1:28" ht="15.75" hidden="1" customHeight="1">
      <c r="A322" s="118" t="s">
        <v>347</v>
      </c>
      <c r="B322" s="105" t="s">
        <v>182</v>
      </c>
      <c r="C322" s="105" t="s">
        <v>145</v>
      </c>
      <c r="D322" s="106" t="s">
        <v>191</v>
      </c>
      <c r="E322" s="105" t="s">
        <v>348</v>
      </c>
      <c r="F322" s="105" t="s">
        <v>279</v>
      </c>
      <c r="G322" s="24"/>
      <c r="H322" s="32"/>
      <c r="I322" s="11"/>
      <c r="J322" s="11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7"/>
      <c r="AA322" s="7"/>
      <c r="AB322" s="7"/>
    </row>
    <row r="323" spans="1:28" ht="15.75" hidden="1" customHeight="1">
      <c r="A323" s="21" t="s">
        <v>207</v>
      </c>
      <c r="B323" s="105" t="s">
        <v>182</v>
      </c>
      <c r="C323" s="105" t="s">
        <v>145</v>
      </c>
      <c r="D323" s="23" t="s">
        <v>208</v>
      </c>
      <c r="E323" s="105"/>
      <c r="F323" s="105"/>
      <c r="G323" s="24">
        <v>14990.1</v>
      </c>
      <c r="H323" s="24">
        <v>0</v>
      </c>
      <c r="I323" s="62"/>
      <c r="J323" s="62"/>
      <c r="K323" s="62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5.75" hidden="1" customHeight="1">
      <c r="A324" s="45" t="s">
        <v>357</v>
      </c>
      <c r="B324" s="105" t="s">
        <v>182</v>
      </c>
      <c r="C324" s="105" t="s">
        <v>145</v>
      </c>
      <c r="D324" s="23" t="s">
        <v>208</v>
      </c>
      <c r="E324" s="105" t="s">
        <v>348</v>
      </c>
      <c r="F324" s="105" t="s">
        <v>279</v>
      </c>
      <c r="G324" s="158">
        <v>14990.1</v>
      </c>
      <c r="H324" s="32"/>
      <c r="I324" s="62"/>
      <c r="J324" s="62"/>
      <c r="K324" s="62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5.75" hidden="1" customHeight="1">
      <c r="A325" s="86" t="s">
        <v>209</v>
      </c>
      <c r="B325" s="105" t="s">
        <v>182</v>
      </c>
      <c r="C325" s="105" t="s">
        <v>145</v>
      </c>
      <c r="D325" s="23" t="s">
        <v>210</v>
      </c>
      <c r="E325" s="105"/>
      <c r="F325" s="105"/>
      <c r="G325" s="29"/>
      <c r="H325" s="29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5.75" hidden="1" customHeight="1">
      <c r="A326" s="45" t="s">
        <v>357</v>
      </c>
      <c r="B326" s="105" t="s">
        <v>182</v>
      </c>
      <c r="C326" s="105" t="s">
        <v>145</v>
      </c>
      <c r="D326" s="23" t="s">
        <v>210</v>
      </c>
      <c r="E326" s="105" t="s">
        <v>348</v>
      </c>
      <c r="F326" s="105" t="s">
        <v>279</v>
      </c>
      <c r="G326" s="29"/>
      <c r="H326" s="29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5.75" hidden="1" customHeight="1">
      <c r="A327" s="21" t="s">
        <v>211</v>
      </c>
      <c r="B327" s="105" t="s">
        <v>182</v>
      </c>
      <c r="C327" s="105" t="s">
        <v>145</v>
      </c>
      <c r="D327" s="23" t="s">
        <v>212</v>
      </c>
      <c r="E327" s="105"/>
      <c r="F327" s="105"/>
      <c r="G327" s="88">
        <v>0</v>
      </c>
      <c r="H327" s="88">
        <v>0</v>
      </c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5.75" hidden="1" customHeight="1">
      <c r="A328" s="45" t="s">
        <v>357</v>
      </c>
      <c r="B328" s="105" t="s">
        <v>182</v>
      </c>
      <c r="C328" s="105" t="s">
        <v>145</v>
      </c>
      <c r="D328" s="23" t="s">
        <v>212</v>
      </c>
      <c r="E328" s="105" t="s">
        <v>348</v>
      </c>
      <c r="F328" s="105" t="s">
        <v>279</v>
      </c>
      <c r="G328" s="88"/>
      <c r="H328" s="88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5.75" hidden="1" customHeight="1">
      <c r="A329" s="21" t="s">
        <v>213</v>
      </c>
      <c r="B329" s="105" t="s">
        <v>182</v>
      </c>
      <c r="C329" s="105" t="s">
        <v>145</v>
      </c>
      <c r="D329" s="23" t="s">
        <v>214</v>
      </c>
      <c r="E329" s="105"/>
      <c r="F329" s="105"/>
      <c r="G329" s="88">
        <v>3811.1</v>
      </c>
      <c r="H329" s="88">
        <v>0</v>
      </c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5.75" hidden="1" customHeight="1">
      <c r="A330" s="45" t="s">
        <v>357</v>
      </c>
      <c r="B330" s="105" t="s">
        <v>182</v>
      </c>
      <c r="C330" s="105" t="s">
        <v>145</v>
      </c>
      <c r="D330" s="23" t="s">
        <v>214</v>
      </c>
      <c r="E330" s="105" t="s">
        <v>348</v>
      </c>
      <c r="F330" s="105" t="s">
        <v>279</v>
      </c>
      <c r="G330" s="159">
        <v>3811.1</v>
      </c>
      <c r="H330" s="88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5.75" hidden="1" customHeight="1">
      <c r="A331" s="148" t="s">
        <v>358</v>
      </c>
      <c r="B331" s="18" t="s">
        <v>182</v>
      </c>
      <c r="C331" s="18" t="s">
        <v>148</v>
      </c>
      <c r="D331" s="23"/>
      <c r="E331" s="105"/>
      <c r="F331" s="105"/>
      <c r="G331" s="29">
        <v>51612.9</v>
      </c>
      <c r="H331" s="29">
        <v>51409.9</v>
      </c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5.75" hidden="1" customHeight="1">
      <c r="A332" s="21" t="s">
        <v>150</v>
      </c>
      <c r="B332" s="105" t="s">
        <v>182</v>
      </c>
      <c r="C332" s="105" t="s">
        <v>148</v>
      </c>
      <c r="D332" s="106" t="s">
        <v>151</v>
      </c>
      <c r="E332" s="105"/>
      <c r="F332" s="105"/>
      <c r="G332" s="24">
        <v>22814.3</v>
      </c>
      <c r="H332" s="24">
        <v>22311</v>
      </c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31.5" hidden="1" customHeight="1">
      <c r="A333" s="21" t="s">
        <v>331</v>
      </c>
      <c r="B333" s="105" t="s">
        <v>182</v>
      </c>
      <c r="C333" s="105" t="s">
        <v>148</v>
      </c>
      <c r="D333" s="106" t="s">
        <v>151</v>
      </c>
      <c r="E333" s="105" t="s">
        <v>332</v>
      </c>
      <c r="F333" s="105" t="s">
        <v>333</v>
      </c>
      <c r="G333" s="24">
        <v>657</v>
      </c>
      <c r="H333" s="24">
        <v>657</v>
      </c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5.75" hidden="1" customHeight="1">
      <c r="A334" s="21" t="s">
        <v>344</v>
      </c>
      <c r="B334" s="105" t="s">
        <v>182</v>
      </c>
      <c r="C334" s="105" t="s">
        <v>148</v>
      </c>
      <c r="D334" s="106" t="s">
        <v>151</v>
      </c>
      <c r="E334" s="105" t="s">
        <v>345</v>
      </c>
      <c r="F334" s="105" t="s">
        <v>279</v>
      </c>
      <c r="G334" s="147">
        <v>22157.3</v>
      </c>
      <c r="H334" s="147">
        <v>21654</v>
      </c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5.75" hidden="1" customHeight="1">
      <c r="A335" s="21" t="s">
        <v>215</v>
      </c>
      <c r="B335" s="105" t="s">
        <v>182</v>
      </c>
      <c r="C335" s="105" t="s">
        <v>148</v>
      </c>
      <c r="D335" s="106" t="s">
        <v>216</v>
      </c>
      <c r="E335" s="105"/>
      <c r="F335" s="105"/>
      <c r="G335" s="24">
        <v>17676.900000000001</v>
      </c>
      <c r="H335" s="24">
        <v>17676.900000000001</v>
      </c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5.75" hidden="1" customHeight="1">
      <c r="A336" s="21" t="s">
        <v>344</v>
      </c>
      <c r="B336" s="105" t="s">
        <v>182</v>
      </c>
      <c r="C336" s="105" t="s">
        <v>148</v>
      </c>
      <c r="D336" s="106" t="s">
        <v>216</v>
      </c>
      <c r="E336" s="105" t="s">
        <v>345</v>
      </c>
      <c r="F336" s="105" t="s">
        <v>279</v>
      </c>
      <c r="G336" s="147">
        <v>17676.900000000001</v>
      </c>
      <c r="H336" s="147">
        <v>17676.900000000001</v>
      </c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31.5" hidden="1" customHeight="1">
      <c r="A337" s="21" t="s">
        <v>217</v>
      </c>
      <c r="B337" s="105" t="s">
        <v>182</v>
      </c>
      <c r="C337" s="105" t="s">
        <v>148</v>
      </c>
      <c r="D337" s="23" t="s">
        <v>218</v>
      </c>
      <c r="E337" s="105"/>
      <c r="F337" s="105"/>
      <c r="G337" s="24">
        <v>11121.7</v>
      </c>
      <c r="H337" s="24">
        <v>11422</v>
      </c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5.75" hidden="1" customHeight="1">
      <c r="A338" s="21" t="s">
        <v>344</v>
      </c>
      <c r="B338" s="105" t="s">
        <v>182</v>
      </c>
      <c r="C338" s="105" t="s">
        <v>148</v>
      </c>
      <c r="D338" s="23" t="s">
        <v>218</v>
      </c>
      <c r="E338" s="105" t="s">
        <v>345</v>
      </c>
      <c r="F338" s="105" t="s">
        <v>279</v>
      </c>
      <c r="G338" s="155">
        <v>11121.7</v>
      </c>
      <c r="H338" s="155">
        <v>11422</v>
      </c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5.75" hidden="1" customHeight="1">
      <c r="A339" s="61" t="s">
        <v>125</v>
      </c>
      <c r="B339" s="105" t="s">
        <v>182</v>
      </c>
      <c r="C339" s="105" t="s">
        <v>148</v>
      </c>
      <c r="D339" s="106" t="s">
        <v>126</v>
      </c>
      <c r="E339" s="105"/>
      <c r="F339" s="105"/>
      <c r="G339" s="24">
        <v>0</v>
      </c>
      <c r="H339" s="24">
        <v>0</v>
      </c>
      <c r="I339" s="11"/>
      <c r="J339" s="11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7"/>
      <c r="AA339" s="7"/>
      <c r="AB339" s="7"/>
    </row>
    <row r="340" spans="1:28" ht="15.75" hidden="1" customHeight="1">
      <c r="A340" s="21" t="s">
        <v>344</v>
      </c>
      <c r="B340" s="105" t="s">
        <v>182</v>
      </c>
      <c r="C340" s="105" t="s">
        <v>148</v>
      </c>
      <c r="D340" s="106" t="s">
        <v>126</v>
      </c>
      <c r="E340" s="105" t="s">
        <v>345</v>
      </c>
      <c r="F340" s="105" t="s">
        <v>279</v>
      </c>
      <c r="G340" s="24"/>
      <c r="H340" s="32"/>
      <c r="I340" s="11"/>
      <c r="J340" s="11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7"/>
      <c r="AA340" s="7"/>
      <c r="AB340" s="7"/>
    </row>
    <row r="341" spans="1:28" ht="15.75" hidden="1" customHeight="1">
      <c r="A341" s="17" t="s">
        <v>346</v>
      </c>
      <c r="B341" s="18" t="s">
        <v>182</v>
      </c>
      <c r="C341" s="18" t="s">
        <v>172</v>
      </c>
      <c r="D341" s="58"/>
      <c r="E341" s="18"/>
      <c r="F341" s="18"/>
      <c r="G341" s="29">
        <v>12344.8</v>
      </c>
      <c r="H341" s="29">
        <v>12692.6</v>
      </c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</row>
    <row r="342" spans="1:28" ht="15.75" hidden="1" customHeight="1">
      <c r="A342" s="45" t="s">
        <v>219</v>
      </c>
      <c r="B342" s="105" t="s">
        <v>182</v>
      </c>
      <c r="C342" s="105" t="s">
        <v>172</v>
      </c>
      <c r="D342" s="23" t="s">
        <v>220</v>
      </c>
      <c r="E342" s="105"/>
      <c r="F342" s="105"/>
      <c r="G342" s="24">
        <v>12344.8</v>
      </c>
      <c r="H342" s="24">
        <v>12692.6</v>
      </c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5.75" hidden="1" customHeight="1">
      <c r="A343" s="45" t="s">
        <v>357</v>
      </c>
      <c r="B343" s="105" t="s">
        <v>182</v>
      </c>
      <c r="C343" s="105" t="s">
        <v>172</v>
      </c>
      <c r="D343" s="23" t="s">
        <v>220</v>
      </c>
      <c r="E343" s="105" t="s">
        <v>348</v>
      </c>
      <c r="F343" s="105" t="s">
        <v>279</v>
      </c>
      <c r="G343" s="155">
        <v>12344.8</v>
      </c>
      <c r="H343" s="155">
        <v>12692.6</v>
      </c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</row>
    <row r="344" spans="1:28" ht="15.75" hidden="1" customHeight="1">
      <c r="A344" s="17" t="s">
        <v>339</v>
      </c>
      <c r="B344" s="18" t="s">
        <v>182</v>
      </c>
      <c r="C344" s="18" t="s">
        <v>153</v>
      </c>
      <c r="D344" s="58"/>
      <c r="E344" s="18"/>
      <c r="F344" s="18"/>
      <c r="G344" s="29">
        <v>13496.6</v>
      </c>
      <c r="H344" s="29">
        <v>13483.6</v>
      </c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</row>
    <row r="345" spans="1:28" ht="15.75" hidden="1" customHeight="1">
      <c r="A345" s="21" t="s">
        <v>17</v>
      </c>
      <c r="B345" s="105" t="s">
        <v>182</v>
      </c>
      <c r="C345" s="105" t="s">
        <v>153</v>
      </c>
      <c r="D345" s="23" t="s">
        <v>19</v>
      </c>
      <c r="E345" s="105"/>
      <c r="F345" s="105"/>
      <c r="G345" s="24">
        <v>1696.9</v>
      </c>
      <c r="H345" s="24">
        <v>1676.9</v>
      </c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31.5" hidden="1" customHeight="1">
      <c r="A346" s="98" t="s">
        <v>241</v>
      </c>
      <c r="B346" s="105" t="s">
        <v>182</v>
      </c>
      <c r="C346" s="105" t="s">
        <v>153</v>
      </c>
      <c r="D346" s="23" t="s">
        <v>19</v>
      </c>
      <c r="E346" s="105" t="s">
        <v>242</v>
      </c>
      <c r="F346" s="105" t="s">
        <v>243</v>
      </c>
      <c r="G346" s="24">
        <v>1288</v>
      </c>
      <c r="H346" s="24">
        <v>1288</v>
      </c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47.25" hidden="1" customHeight="1">
      <c r="A347" s="61" t="s">
        <v>247</v>
      </c>
      <c r="B347" s="105" t="s">
        <v>182</v>
      </c>
      <c r="C347" s="105" t="s">
        <v>153</v>
      </c>
      <c r="D347" s="23" t="s">
        <v>19</v>
      </c>
      <c r="E347" s="105" t="s">
        <v>248</v>
      </c>
      <c r="F347" s="105" t="s">
        <v>249</v>
      </c>
      <c r="G347" s="24">
        <v>388.9</v>
      </c>
      <c r="H347" s="24">
        <v>388.9</v>
      </c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31.5" hidden="1" customHeight="1">
      <c r="A348" s="103" t="s">
        <v>251</v>
      </c>
      <c r="B348" s="105" t="s">
        <v>182</v>
      </c>
      <c r="C348" s="105" t="s">
        <v>153</v>
      </c>
      <c r="D348" s="136" t="s">
        <v>19</v>
      </c>
      <c r="E348" s="105" t="s">
        <v>245</v>
      </c>
      <c r="F348" s="105" t="s">
        <v>246</v>
      </c>
      <c r="G348" s="24">
        <v>20</v>
      </c>
      <c r="H348" s="24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47.25" hidden="1" customHeight="1">
      <c r="A349" s="21" t="s">
        <v>152</v>
      </c>
      <c r="B349" s="105" t="s">
        <v>182</v>
      </c>
      <c r="C349" s="105" t="s">
        <v>153</v>
      </c>
      <c r="D349" s="106" t="s">
        <v>154</v>
      </c>
      <c r="E349" s="105"/>
      <c r="F349" s="105"/>
      <c r="G349" s="24">
        <v>3090</v>
      </c>
      <c r="H349" s="24">
        <v>3090</v>
      </c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47.25" hidden="1" customHeight="1">
      <c r="A350" s="21" t="s">
        <v>331</v>
      </c>
      <c r="B350" s="105" t="s">
        <v>182</v>
      </c>
      <c r="C350" s="105" t="s">
        <v>153</v>
      </c>
      <c r="D350" s="106" t="s">
        <v>154</v>
      </c>
      <c r="E350" s="105" t="s">
        <v>332</v>
      </c>
      <c r="F350" s="105" t="s">
        <v>333</v>
      </c>
      <c r="G350" s="78">
        <v>5</v>
      </c>
      <c r="H350" s="78">
        <v>5</v>
      </c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5.75" hidden="1" customHeight="1">
      <c r="A351" s="21" t="s">
        <v>344</v>
      </c>
      <c r="B351" s="105" t="s">
        <v>182</v>
      </c>
      <c r="C351" s="105" t="s">
        <v>153</v>
      </c>
      <c r="D351" s="106" t="s">
        <v>154</v>
      </c>
      <c r="E351" s="105" t="s">
        <v>345</v>
      </c>
      <c r="F351" s="105" t="s">
        <v>279</v>
      </c>
      <c r="G351" s="24">
        <v>3085</v>
      </c>
      <c r="H351" s="24">
        <v>3085</v>
      </c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31.5" hidden="1" customHeight="1">
      <c r="A352" s="21" t="s">
        <v>221</v>
      </c>
      <c r="B352" s="105" t="s">
        <v>182</v>
      </c>
      <c r="C352" s="105" t="s">
        <v>153</v>
      </c>
      <c r="D352" s="106" t="s">
        <v>222</v>
      </c>
      <c r="E352" s="105"/>
      <c r="F352" s="105"/>
      <c r="G352" s="24">
        <v>2183.1999999999998</v>
      </c>
      <c r="H352" s="24">
        <v>2183.1999999999998</v>
      </c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5.75" hidden="1" customHeight="1">
      <c r="A353" s="45" t="s">
        <v>359</v>
      </c>
      <c r="B353" s="105" t="s">
        <v>182</v>
      </c>
      <c r="C353" s="105" t="s">
        <v>153</v>
      </c>
      <c r="D353" s="106" t="s">
        <v>222</v>
      </c>
      <c r="E353" s="105" t="s">
        <v>267</v>
      </c>
      <c r="F353" s="105" t="s">
        <v>243</v>
      </c>
      <c r="G353" s="24">
        <v>1676.8</v>
      </c>
      <c r="H353" s="24">
        <v>1676.8</v>
      </c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</row>
    <row r="354" spans="1:28" ht="47.25" hidden="1" customHeight="1">
      <c r="A354" s="61" t="s">
        <v>247</v>
      </c>
      <c r="B354" s="105" t="s">
        <v>182</v>
      </c>
      <c r="C354" s="105" t="s">
        <v>153</v>
      </c>
      <c r="D354" s="106" t="s">
        <v>222</v>
      </c>
      <c r="E354" s="105" t="s">
        <v>271</v>
      </c>
      <c r="F354" s="105" t="s">
        <v>249</v>
      </c>
      <c r="G354" s="24">
        <v>506.4</v>
      </c>
      <c r="H354" s="24">
        <v>506.4</v>
      </c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31.5" hidden="1" customHeight="1">
      <c r="A355" s="103" t="s">
        <v>251</v>
      </c>
      <c r="B355" s="105" t="s">
        <v>182</v>
      </c>
      <c r="C355" s="105" t="s">
        <v>153</v>
      </c>
      <c r="D355" s="105" t="s">
        <v>222</v>
      </c>
      <c r="E355" s="105" t="s">
        <v>269</v>
      </c>
      <c r="F355" s="105" t="s">
        <v>246</v>
      </c>
      <c r="G355" s="24">
        <v>0</v>
      </c>
      <c r="H355" s="24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5.75" hidden="1" customHeight="1">
      <c r="A356" s="103"/>
      <c r="B356" s="105"/>
      <c r="C356" s="105"/>
      <c r="D356" s="105"/>
      <c r="E356" s="105"/>
      <c r="F356" s="105" t="s">
        <v>308</v>
      </c>
      <c r="G356" s="24">
        <v>0</v>
      </c>
      <c r="H356" s="24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5.75" hidden="1" customHeight="1">
      <c r="A357" s="103"/>
      <c r="B357" s="105"/>
      <c r="C357" s="105"/>
      <c r="D357" s="105"/>
      <c r="E357" s="105"/>
      <c r="F357" s="105" t="s">
        <v>256</v>
      </c>
      <c r="G357" s="24">
        <v>0</v>
      </c>
      <c r="H357" s="24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5.75" hidden="1" customHeight="1">
      <c r="A358" s="103" t="s">
        <v>258</v>
      </c>
      <c r="B358" s="105" t="s">
        <v>182</v>
      </c>
      <c r="C358" s="105" t="s">
        <v>153</v>
      </c>
      <c r="D358" s="106" t="s">
        <v>222</v>
      </c>
      <c r="E358" s="105" t="s">
        <v>255</v>
      </c>
      <c r="F358" s="105" t="s">
        <v>264</v>
      </c>
      <c r="G358" s="24">
        <v>0</v>
      </c>
      <c r="H358" s="80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5.75" hidden="1" customHeight="1">
      <c r="A359" s="103"/>
      <c r="B359" s="105" t="s">
        <v>182</v>
      </c>
      <c r="C359" s="105" t="s">
        <v>153</v>
      </c>
      <c r="D359" s="106" t="s">
        <v>222</v>
      </c>
      <c r="E359" s="105"/>
      <c r="F359" s="105" t="s">
        <v>259</v>
      </c>
      <c r="G359" s="24">
        <v>0</v>
      </c>
      <c r="H359" s="24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31.5" hidden="1" customHeight="1">
      <c r="A360" s="21" t="s">
        <v>223</v>
      </c>
      <c r="B360" s="105" t="s">
        <v>182</v>
      </c>
      <c r="C360" s="105" t="s">
        <v>153</v>
      </c>
      <c r="D360" s="106" t="s">
        <v>224</v>
      </c>
      <c r="E360" s="105"/>
      <c r="F360" s="105"/>
      <c r="G360" s="24">
        <v>3045.9</v>
      </c>
      <c r="H360" s="24">
        <v>3045.9</v>
      </c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31.5" hidden="1" customHeight="1">
      <c r="A361" s="98" t="s">
        <v>241</v>
      </c>
      <c r="B361" s="105" t="s">
        <v>182</v>
      </c>
      <c r="C361" s="105" t="s">
        <v>153</v>
      </c>
      <c r="D361" s="106" t="s">
        <v>224</v>
      </c>
      <c r="E361" s="105" t="s">
        <v>267</v>
      </c>
      <c r="F361" s="105" t="s">
        <v>243</v>
      </c>
      <c r="G361" s="24">
        <v>2339.4</v>
      </c>
      <c r="H361" s="24">
        <v>2339.4</v>
      </c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47.25" hidden="1" customHeight="1">
      <c r="A362" s="61" t="s">
        <v>247</v>
      </c>
      <c r="B362" s="105" t="s">
        <v>182</v>
      </c>
      <c r="C362" s="105" t="s">
        <v>153</v>
      </c>
      <c r="D362" s="106" t="s">
        <v>224</v>
      </c>
      <c r="E362" s="105" t="s">
        <v>271</v>
      </c>
      <c r="F362" s="105" t="s">
        <v>249</v>
      </c>
      <c r="G362" s="24">
        <v>706.5</v>
      </c>
      <c r="H362" s="24">
        <v>706.5</v>
      </c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31.5" hidden="1" customHeight="1">
      <c r="A363" s="103" t="s">
        <v>251</v>
      </c>
      <c r="B363" s="105" t="s">
        <v>182</v>
      </c>
      <c r="C363" s="105" t="s">
        <v>153</v>
      </c>
      <c r="D363" s="105" t="s">
        <v>224</v>
      </c>
      <c r="E363" s="105" t="s">
        <v>269</v>
      </c>
      <c r="F363" s="105" t="s">
        <v>246</v>
      </c>
      <c r="G363" s="24">
        <v>0</v>
      </c>
      <c r="H363" s="24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5.75" hidden="1" customHeight="1">
      <c r="A364" s="103"/>
      <c r="B364" s="105"/>
      <c r="C364" s="105"/>
      <c r="D364" s="105"/>
      <c r="E364" s="105"/>
      <c r="F364" s="105" t="s">
        <v>308</v>
      </c>
      <c r="G364" s="24">
        <v>0</v>
      </c>
      <c r="H364" s="24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5.75" hidden="1" customHeight="1">
      <c r="A365" s="103"/>
      <c r="B365" s="105"/>
      <c r="C365" s="105"/>
      <c r="D365" s="105"/>
      <c r="E365" s="105"/>
      <c r="F365" s="105" t="s">
        <v>256</v>
      </c>
      <c r="G365" s="24">
        <v>0</v>
      </c>
      <c r="H365" s="24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5.75" hidden="1" customHeight="1">
      <c r="A366" s="103" t="s">
        <v>258</v>
      </c>
      <c r="B366" s="105" t="s">
        <v>182</v>
      </c>
      <c r="C366" s="105" t="s">
        <v>153</v>
      </c>
      <c r="D366" s="106" t="s">
        <v>224</v>
      </c>
      <c r="E366" s="105" t="s">
        <v>255</v>
      </c>
      <c r="F366" s="105" t="s">
        <v>256</v>
      </c>
      <c r="G366" s="24">
        <v>0</v>
      </c>
      <c r="H366" s="24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5.75" hidden="1" customHeight="1">
      <c r="A367" s="103"/>
      <c r="B367" s="105" t="s">
        <v>182</v>
      </c>
      <c r="C367" s="105" t="s">
        <v>153</v>
      </c>
      <c r="D367" s="106" t="s">
        <v>224</v>
      </c>
      <c r="E367" s="105"/>
      <c r="F367" s="105" t="s">
        <v>264</v>
      </c>
      <c r="G367" s="24">
        <v>0</v>
      </c>
      <c r="H367" s="24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5.75" hidden="1" customHeight="1">
      <c r="A368" s="103"/>
      <c r="B368" s="105" t="s">
        <v>182</v>
      </c>
      <c r="C368" s="105" t="s">
        <v>153</v>
      </c>
      <c r="D368" s="106" t="s">
        <v>224</v>
      </c>
      <c r="E368" s="105"/>
      <c r="F368" s="105" t="s">
        <v>259</v>
      </c>
      <c r="G368" s="24">
        <v>0</v>
      </c>
      <c r="H368" s="24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54.75" hidden="1" customHeight="1">
      <c r="A369" s="21" t="s">
        <v>225</v>
      </c>
      <c r="B369" s="105" t="s">
        <v>182</v>
      </c>
      <c r="C369" s="105" t="s">
        <v>153</v>
      </c>
      <c r="D369" s="23" t="s">
        <v>226</v>
      </c>
      <c r="E369" s="105"/>
      <c r="F369" s="105"/>
      <c r="G369" s="24">
        <v>3398.6</v>
      </c>
      <c r="H369" s="24">
        <v>3405.6</v>
      </c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31.5" hidden="1" customHeight="1">
      <c r="A370" s="98" t="s">
        <v>241</v>
      </c>
      <c r="B370" s="105" t="s">
        <v>182</v>
      </c>
      <c r="C370" s="105" t="s">
        <v>153</v>
      </c>
      <c r="D370" s="23" t="s">
        <v>226</v>
      </c>
      <c r="E370" s="105" t="s">
        <v>242</v>
      </c>
      <c r="F370" s="105" t="s">
        <v>243</v>
      </c>
      <c r="G370" s="155">
        <v>1600</v>
      </c>
      <c r="H370" s="155">
        <v>1600</v>
      </c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47.25" hidden="1" customHeight="1">
      <c r="A371" s="61" t="s">
        <v>247</v>
      </c>
      <c r="B371" s="105" t="s">
        <v>182</v>
      </c>
      <c r="C371" s="105" t="s">
        <v>153</v>
      </c>
      <c r="D371" s="23" t="s">
        <v>226</v>
      </c>
      <c r="E371" s="105" t="s">
        <v>248</v>
      </c>
      <c r="F371" s="105" t="s">
        <v>249</v>
      </c>
      <c r="G371" s="155">
        <v>483</v>
      </c>
      <c r="H371" s="155">
        <v>483</v>
      </c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31.5" hidden="1" customHeight="1">
      <c r="A372" s="61" t="s">
        <v>251</v>
      </c>
      <c r="B372" s="105" t="s">
        <v>182</v>
      </c>
      <c r="C372" s="105" t="s">
        <v>153</v>
      </c>
      <c r="D372" s="23" t="s">
        <v>226</v>
      </c>
      <c r="E372" s="105" t="s">
        <v>245</v>
      </c>
      <c r="F372" s="105" t="s">
        <v>246</v>
      </c>
      <c r="G372" s="155"/>
      <c r="H372" s="155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5.75" hidden="1" customHeight="1">
      <c r="A373" s="134" t="s">
        <v>254</v>
      </c>
      <c r="B373" s="105" t="s">
        <v>182</v>
      </c>
      <c r="C373" s="105" t="s">
        <v>153</v>
      </c>
      <c r="D373" s="23" t="s">
        <v>226</v>
      </c>
      <c r="E373" s="105" t="s">
        <v>255</v>
      </c>
      <c r="F373" s="105" t="s">
        <v>272</v>
      </c>
      <c r="G373" s="155"/>
      <c r="H373" s="155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5.75" hidden="1" customHeight="1">
      <c r="A374" s="149"/>
      <c r="B374" s="105" t="s">
        <v>182</v>
      </c>
      <c r="C374" s="105" t="s">
        <v>153</v>
      </c>
      <c r="D374" s="23" t="s">
        <v>226</v>
      </c>
      <c r="E374" s="105" t="s">
        <v>255</v>
      </c>
      <c r="F374" s="105" t="s">
        <v>308</v>
      </c>
      <c r="G374" s="155"/>
      <c r="H374" s="155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5.75" hidden="1" customHeight="1">
      <c r="A375" s="149"/>
      <c r="B375" s="105" t="s">
        <v>182</v>
      </c>
      <c r="C375" s="105" t="s">
        <v>153</v>
      </c>
      <c r="D375" s="23" t="s">
        <v>226</v>
      </c>
      <c r="E375" s="105" t="s">
        <v>255</v>
      </c>
      <c r="F375" s="105" t="s">
        <v>256</v>
      </c>
      <c r="G375" s="155"/>
      <c r="H375" s="155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5.75" hidden="1" customHeight="1">
      <c r="A376" s="149"/>
      <c r="B376" s="105" t="s">
        <v>182</v>
      </c>
      <c r="C376" s="105" t="s">
        <v>153</v>
      </c>
      <c r="D376" s="23" t="s">
        <v>226</v>
      </c>
      <c r="E376" s="105" t="s">
        <v>255</v>
      </c>
      <c r="F376" s="105" t="s">
        <v>274</v>
      </c>
      <c r="G376" s="155"/>
      <c r="H376" s="155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5.75" hidden="1" customHeight="1">
      <c r="A377" s="150"/>
      <c r="B377" s="105" t="s">
        <v>182</v>
      </c>
      <c r="C377" s="105" t="s">
        <v>153</v>
      </c>
      <c r="D377" s="23" t="s">
        <v>226</v>
      </c>
      <c r="E377" s="105" t="s">
        <v>255</v>
      </c>
      <c r="F377" s="105" t="s">
        <v>259</v>
      </c>
      <c r="G377" s="155">
        <v>1315.6</v>
      </c>
      <c r="H377" s="155">
        <v>1322.6</v>
      </c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63" hidden="1" customHeight="1">
      <c r="A378" s="21" t="s">
        <v>29</v>
      </c>
      <c r="B378" s="105" t="s">
        <v>182</v>
      </c>
      <c r="C378" s="105" t="s">
        <v>153</v>
      </c>
      <c r="D378" s="23" t="s">
        <v>30</v>
      </c>
      <c r="E378" s="105"/>
      <c r="F378" s="105"/>
      <c r="G378" s="24">
        <v>82</v>
      </c>
      <c r="H378" s="24">
        <v>82</v>
      </c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31.5" hidden="1" customHeight="1">
      <c r="A379" s="98" t="s">
        <v>254</v>
      </c>
      <c r="B379" s="105" t="s">
        <v>182</v>
      </c>
      <c r="C379" s="105" t="s">
        <v>153</v>
      </c>
      <c r="D379" s="23" t="s">
        <v>30</v>
      </c>
      <c r="E379" s="105" t="s">
        <v>255</v>
      </c>
      <c r="F379" s="105" t="s">
        <v>259</v>
      </c>
      <c r="G379" s="155">
        <v>82</v>
      </c>
      <c r="H379" s="155">
        <v>82</v>
      </c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31.5" hidden="1" customHeight="1">
      <c r="A380" s="61" t="s">
        <v>125</v>
      </c>
      <c r="B380" s="105" t="s">
        <v>182</v>
      </c>
      <c r="C380" s="105" t="s">
        <v>153</v>
      </c>
      <c r="D380" s="106" t="s">
        <v>126</v>
      </c>
      <c r="E380" s="105"/>
      <c r="F380" s="105"/>
      <c r="G380" s="24">
        <v>0</v>
      </c>
      <c r="H380" s="24">
        <v>0</v>
      </c>
      <c r="I380" s="11"/>
      <c r="J380" s="11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</row>
    <row r="381" spans="1:28" ht="31.5" hidden="1" customHeight="1">
      <c r="A381" s="21" t="s">
        <v>344</v>
      </c>
      <c r="B381" s="105" t="s">
        <v>182</v>
      </c>
      <c r="C381" s="105" t="s">
        <v>153</v>
      </c>
      <c r="D381" s="106" t="s">
        <v>126</v>
      </c>
      <c r="E381" s="105" t="s">
        <v>345</v>
      </c>
      <c r="F381" s="105" t="s">
        <v>279</v>
      </c>
      <c r="G381" s="24"/>
      <c r="H381" s="32"/>
      <c r="I381" s="11"/>
      <c r="J381" s="11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</row>
    <row r="382" spans="1:28" ht="15.75" hidden="1" customHeight="1">
      <c r="A382" s="17" t="s">
        <v>70</v>
      </c>
      <c r="B382" s="18" t="s">
        <v>182</v>
      </c>
      <c r="C382" s="18" t="s">
        <v>71</v>
      </c>
      <c r="D382" s="19"/>
      <c r="E382" s="18"/>
      <c r="F382" s="18"/>
      <c r="G382" s="29">
        <v>12949.9</v>
      </c>
      <c r="H382" s="29">
        <v>13415.4</v>
      </c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</row>
    <row r="383" spans="1:28" ht="15.75" hidden="1" customHeight="1">
      <c r="A383" s="21" t="s">
        <v>341</v>
      </c>
      <c r="B383" s="105" t="s">
        <v>182</v>
      </c>
      <c r="C383" s="105" t="s">
        <v>163</v>
      </c>
      <c r="D383" s="19"/>
      <c r="E383" s="18"/>
      <c r="F383" s="18"/>
      <c r="G383" s="29">
        <v>12949.9</v>
      </c>
      <c r="H383" s="29">
        <v>13415.4</v>
      </c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</row>
    <row r="384" spans="1:28" ht="63" hidden="1" customHeight="1">
      <c r="A384" s="45" t="s">
        <v>227</v>
      </c>
      <c r="B384" s="105" t="s">
        <v>182</v>
      </c>
      <c r="C384" s="105" t="s">
        <v>163</v>
      </c>
      <c r="D384" s="23" t="s">
        <v>228</v>
      </c>
      <c r="E384" s="105"/>
      <c r="F384" s="105"/>
      <c r="G384" s="24">
        <v>206.6</v>
      </c>
      <c r="H384" s="24">
        <v>212.2</v>
      </c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31.5" hidden="1" customHeight="1">
      <c r="A385" s="45" t="s">
        <v>342</v>
      </c>
      <c r="B385" s="105" t="s">
        <v>182</v>
      </c>
      <c r="C385" s="105" t="s">
        <v>163</v>
      </c>
      <c r="D385" s="23" t="s">
        <v>228</v>
      </c>
      <c r="E385" s="105" t="s">
        <v>360</v>
      </c>
      <c r="F385" s="105" t="s">
        <v>304</v>
      </c>
      <c r="G385" s="155">
        <v>206.6</v>
      </c>
      <c r="H385" s="155">
        <v>212.2</v>
      </c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78.75" hidden="1" customHeight="1">
      <c r="A386" s="45" t="s">
        <v>229</v>
      </c>
      <c r="B386" s="105" t="s">
        <v>182</v>
      </c>
      <c r="C386" s="105" t="s">
        <v>163</v>
      </c>
      <c r="D386" s="23" t="s">
        <v>230</v>
      </c>
      <c r="E386" s="105"/>
      <c r="F386" s="105"/>
      <c r="G386" s="24">
        <v>846.9</v>
      </c>
      <c r="H386" s="24">
        <v>869.8</v>
      </c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31.5" hidden="1" customHeight="1">
      <c r="A387" s="45" t="s">
        <v>342</v>
      </c>
      <c r="B387" s="105" t="s">
        <v>182</v>
      </c>
      <c r="C387" s="105" t="s">
        <v>163</v>
      </c>
      <c r="D387" s="23" t="s">
        <v>230</v>
      </c>
      <c r="E387" s="105" t="s">
        <v>360</v>
      </c>
      <c r="F387" s="105" t="s">
        <v>304</v>
      </c>
      <c r="G387" s="155">
        <v>846.9</v>
      </c>
      <c r="H387" s="155">
        <v>869.8</v>
      </c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31.5" hidden="1" customHeight="1">
      <c r="A388" s="89" t="s">
        <v>231</v>
      </c>
      <c r="B388" s="105" t="s">
        <v>182</v>
      </c>
      <c r="C388" s="105" t="s">
        <v>163</v>
      </c>
      <c r="D388" s="23" t="s">
        <v>232</v>
      </c>
      <c r="E388" s="105"/>
      <c r="F388" s="105"/>
      <c r="G388" s="24">
        <v>4500</v>
      </c>
      <c r="H388" s="24">
        <v>4670</v>
      </c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31.5" hidden="1" customHeight="1">
      <c r="A389" s="21" t="s">
        <v>361</v>
      </c>
      <c r="B389" s="105" t="s">
        <v>182</v>
      </c>
      <c r="C389" s="105" t="s">
        <v>163</v>
      </c>
      <c r="D389" s="23" t="s">
        <v>232</v>
      </c>
      <c r="E389" s="105" t="s">
        <v>362</v>
      </c>
      <c r="F389" s="105" t="s">
        <v>304</v>
      </c>
      <c r="G389" s="155">
        <v>4500</v>
      </c>
      <c r="H389" s="155">
        <v>4670</v>
      </c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5.75" hidden="1" customHeight="1">
      <c r="A390" s="89" t="s">
        <v>233</v>
      </c>
      <c r="B390" s="105" t="s">
        <v>182</v>
      </c>
      <c r="C390" s="105" t="s">
        <v>163</v>
      </c>
      <c r="D390" s="23" t="s">
        <v>234</v>
      </c>
      <c r="E390" s="105"/>
      <c r="F390" s="105"/>
      <c r="G390" s="24">
        <v>3473</v>
      </c>
      <c r="H390" s="24">
        <v>3600</v>
      </c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31.5" hidden="1" customHeight="1">
      <c r="A391" s="21" t="s">
        <v>361</v>
      </c>
      <c r="B391" s="105" t="s">
        <v>182</v>
      </c>
      <c r="C391" s="105" t="s">
        <v>163</v>
      </c>
      <c r="D391" s="23" t="s">
        <v>234</v>
      </c>
      <c r="E391" s="105" t="s">
        <v>363</v>
      </c>
      <c r="F391" s="105" t="s">
        <v>256</v>
      </c>
      <c r="G391" s="155">
        <v>3473</v>
      </c>
      <c r="H391" s="155">
        <v>3600</v>
      </c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31.5" hidden="1" customHeight="1">
      <c r="A392" s="89" t="s">
        <v>235</v>
      </c>
      <c r="B392" s="105" t="s">
        <v>182</v>
      </c>
      <c r="C392" s="105" t="s">
        <v>163</v>
      </c>
      <c r="D392" s="23" t="s">
        <v>236</v>
      </c>
      <c r="E392" s="105"/>
      <c r="F392" s="105"/>
      <c r="G392" s="24">
        <v>3923.4</v>
      </c>
      <c r="H392" s="24">
        <v>4063.4</v>
      </c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31.5" hidden="1" customHeight="1">
      <c r="A393" s="21" t="s">
        <v>361</v>
      </c>
      <c r="B393" s="105" t="s">
        <v>182</v>
      </c>
      <c r="C393" s="105" t="s">
        <v>163</v>
      </c>
      <c r="D393" s="23" t="s">
        <v>236</v>
      </c>
      <c r="E393" s="105" t="s">
        <v>362</v>
      </c>
      <c r="F393" s="105" t="s">
        <v>304</v>
      </c>
      <c r="G393" s="155">
        <v>3923.4</v>
      </c>
      <c r="H393" s="155">
        <v>4063.4</v>
      </c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8.75" hidden="1" customHeight="1">
      <c r="A394" s="90" t="s">
        <v>237</v>
      </c>
      <c r="B394" s="91"/>
      <c r="C394" s="91"/>
      <c r="D394" s="92"/>
      <c r="E394" s="151"/>
      <c r="F394" s="151"/>
      <c r="G394" s="93">
        <f t="shared" ref="G394:H394" si="0">G7+G107+G166+G226+G241+G278+G177</f>
        <v>1052897</v>
      </c>
      <c r="H394" s="93">
        <f t="shared" si="0"/>
        <v>1095585.0999999999</v>
      </c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</row>
    <row r="395" spans="1:28" ht="15.75" customHeight="1">
      <c r="A395" s="153"/>
      <c r="B395" s="5"/>
      <c r="C395" s="6"/>
      <c r="D395" s="5"/>
      <c r="E395" s="6"/>
      <c r="F395" s="6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5.75" customHeight="1">
      <c r="A396" s="153"/>
      <c r="B396" s="5"/>
      <c r="C396" s="6"/>
      <c r="D396" s="5"/>
      <c r="E396" s="6"/>
      <c r="F396" s="6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5.75" customHeight="1">
      <c r="A397" s="153"/>
      <c r="B397" s="5"/>
      <c r="C397" s="6"/>
      <c r="D397" s="5"/>
      <c r="E397" s="6"/>
      <c r="F397" s="6"/>
      <c r="G397" s="97"/>
      <c r="H397" s="9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5.75" customHeight="1">
      <c r="A398" s="153"/>
      <c r="B398" s="5"/>
      <c r="C398" s="6"/>
      <c r="D398" s="5"/>
      <c r="E398" s="6"/>
      <c r="F398" s="6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5.75" customHeight="1">
      <c r="A399" s="153"/>
      <c r="B399" s="5"/>
      <c r="C399" s="6"/>
      <c r="D399" s="5"/>
      <c r="E399" s="6"/>
      <c r="F399" s="6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5.75" customHeight="1">
      <c r="A400" s="153"/>
      <c r="B400" s="5"/>
      <c r="C400" s="6"/>
      <c r="D400" s="5"/>
      <c r="E400" s="6"/>
      <c r="F400" s="6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5.75" customHeight="1">
      <c r="A401" s="153"/>
      <c r="B401" s="5"/>
      <c r="C401" s="6"/>
      <c r="D401" s="5"/>
      <c r="E401" s="6"/>
      <c r="F401" s="6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5.75" customHeight="1">
      <c r="A402" s="153"/>
      <c r="B402" s="5"/>
      <c r="C402" s="6"/>
      <c r="D402" s="5"/>
      <c r="E402" s="6"/>
      <c r="F402" s="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5.75" customHeight="1">
      <c r="A403" s="153"/>
      <c r="B403" s="5"/>
      <c r="C403" s="6"/>
      <c r="D403" s="5"/>
      <c r="E403" s="6"/>
      <c r="F403" s="6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5.75" customHeight="1">
      <c r="A404" s="153"/>
      <c r="B404" s="5"/>
      <c r="C404" s="6"/>
      <c r="D404" s="5"/>
      <c r="E404" s="6"/>
      <c r="F404" s="6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5.75" customHeight="1">
      <c r="A405" s="153"/>
      <c r="B405" s="5"/>
      <c r="C405" s="6"/>
      <c r="D405" s="5"/>
      <c r="E405" s="6"/>
      <c r="F405" s="6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5.75" customHeight="1">
      <c r="A406" s="153"/>
      <c r="B406" s="5"/>
      <c r="C406" s="6"/>
      <c r="D406" s="5"/>
      <c r="E406" s="6"/>
      <c r="F406" s="6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5.75" customHeight="1">
      <c r="A407" s="153"/>
      <c r="B407" s="5"/>
      <c r="C407" s="6"/>
      <c r="D407" s="5"/>
      <c r="E407" s="6"/>
      <c r="F407" s="6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5.75" customHeight="1">
      <c r="A408" s="153"/>
      <c r="B408" s="5"/>
      <c r="C408" s="6"/>
      <c r="D408" s="5"/>
      <c r="E408" s="6"/>
      <c r="F408" s="6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5.75" customHeight="1">
      <c r="A409" s="153"/>
      <c r="B409" s="5"/>
      <c r="C409" s="6"/>
      <c r="D409" s="5"/>
      <c r="E409" s="6"/>
      <c r="F409" s="6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5.75" customHeight="1">
      <c r="A410" s="153"/>
      <c r="B410" s="5"/>
      <c r="C410" s="6"/>
      <c r="D410" s="5"/>
      <c r="E410" s="6"/>
      <c r="F410" s="6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5.75" customHeight="1">
      <c r="A411" s="153"/>
      <c r="B411" s="5"/>
      <c r="C411" s="6"/>
      <c r="D411" s="5"/>
      <c r="E411" s="6"/>
      <c r="F411" s="6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5.75" customHeight="1">
      <c r="A412" s="153"/>
      <c r="B412" s="5"/>
      <c r="C412" s="6"/>
      <c r="D412" s="5"/>
      <c r="E412" s="6"/>
      <c r="F412" s="6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5.75" customHeight="1">
      <c r="A413" s="153"/>
      <c r="B413" s="5"/>
      <c r="C413" s="6"/>
      <c r="D413" s="5"/>
      <c r="E413" s="6"/>
      <c r="F413" s="6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5.75" customHeight="1">
      <c r="A414" s="153"/>
      <c r="B414" s="5"/>
      <c r="C414" s="6"/>
      <c r="D414" s="5"/>
      <c r="E414" s="6"/>
      <c r="F414" s="6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5.75" customHeight="1">
      <c r="A415" s="153"/>
      <c r="B415" s="5"/>
      <c r="C415" s="6"/>
      <c r="D415" s="5"/>
      <c r="E415" s="6"/>
      <c r="F415" s="6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5.75" customHeight="1">
      <c r="A416" s="153"/>
      <c r="B416" s="5"/>
      <c r="C416" s="6"/>
      <c r="D416" s="5"/>
      <c r="E416" s="6"/>
      <c r="F416" s="6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5.75" customHeight="1">
      <c r="A417" s="153"/>
      <c r="B417" s="5"/>
      <c r="C417" s="6"/>
      <c r="D417" s="5"/>
      <c r="E417" s="6"/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5.75" customHeight="1">
      <c r="A418" s="153"/>
      <c r="B418" s="5"/>
      <c r="C418" s="6"/>
      <c r="D418" s="5"/>
      <c r="E418" s="6"/>
      <c r="F418" s="6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5.75" customHeight="1">
      <c r="A419" s="153"/>
      <c r="B419" s="5"/>
      <c r="C419" s="6"/>
      <c r="D419" s="5"/>
      <c r="E419" s="6"/>
      <c r="F419" s="6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5.75" customHeight="1">
      <c r="A420" s="153"/>
      <c r="B420" s="5"/>
      <c r="C420" s="6"/>
      <c r="D420" s="5"/>
      <c r="E420" s="6"/>
      <c r="F420" s="6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5.75" customHeight="1">
      <c r="A421" s="153"/>
      <c r="B421" s="5"/>
      <c r="C421" s="6"/>
      <c r="D421" s="5"/>
      <c r="E421" s="6"/>
      <c r="F421" s="6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5.75" customHeight="1">
      <c r="A422" s="153"/>
      <c r="B422" s="5"/>
      <c r="C422" s="6"/>
      <c r="D422" s="5"/>
      <c r="E422" s="6"/>
      <c r="F422" s="6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5.75" customHeight="1">
      <c r="A423" s="153"/>
      <c r="B423" s="5"/>
      <c r="C423" s="6"/>
      <c r="D423" s="5"/>
      <c r="E423" s="6"/>
      <c r="F423" s="6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5.75" customHeight="1">
      <c r="A424" s="153"/>
      <c r="B424" s="5"/>
      <c r="C424" s="6"/>
      <c r="D424" s="5"/>
      <c r="E424" s="6"/>
      <c r="F424" s="6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5.75" customHeight="1">
      <c r="A425" s="153"/>
      <c r="B425" s="5"/>
      <c r="C425" s="6"/>
      <c r="D425" s="5"/>
      <c r="E425" s="6"/>
      <c r="F425" s="6"/>
      <c r="G425" s="2"/>
      <c r="H425" s="2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5.75" customHeight="1">
      <c r="A426" s="153"/>
      <c r="B426" s="5"/>
      <c r="C426" s="6"/>
      <c r="D426" s="5"/>
      <c r="E426" s="6"/>
      <c r="F426" s="6"/>
      <c r="G426" s="2"/>
      <c r="H426" s="2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5.75" customHeight="1">
      <c r="A427" s="153"/>
      <c r="B427" s="5"/>
      <c r="C427" s="6"/>
      <c r="D427" s="5"/>
      <c r="E427" s="6"/>
      <c r="F427" s="6"/>
      <c r="G427" s="2"/>
      <c r="H427" s="2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5.75" customHeight="1">
      <c r="A428" s="153"/>
      <c r="B428" s="5"/>
      <c r="C428" s="6"/>
      <c r="D428" s="5"/>
      <c r="E428" s="6"/>
      <c r="F428" s="6"/>
      <c r="G428" s="2"/>
      <c r="H428" s="2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5.75" customHeight="1">
      <c r="A429" s="153"/>
      <c r="B429" s="5"/>
      <c r="C429" s="6"/>
      <c r="D429" s="5"/>
      <c r="E429" s="6"/>
      <c r="F429" s="6"/>
      <c r="G429" s="2"/>
      <c r="H429" s="2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5.75" customHeight="1">
      <c r="A430" s="153"/>
      <c r="B430" s="5"/>
      <c r="C430" s="6"/>
      <c r="D430" s="5"/>
      <c r="E430" s="6"/>
      <c r="F430" s="6"/>
      <c r="G430" s="2"/>
      <c r="H430" s="2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5.75" customHeight="1">
      <c r="A431" s="153"/>
      <c r="B431" s="5"/>
      <c r="C431" s="6"/>
      <c r="D431" s="5"/>
      <c r="E431" s="6"/>
      <c r="F431" s="6"/>
      <c r="G431" s="2"/>
      <c r="H431" s="2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5.75" customHeight="1">
      <c r="A432" s="153"/>
      <c r="B432" s="5"/>
      <c r="C432" s="6"/>
      <c r="D432" s="5"/>
      <c r="E432" s="6"/>
      <c r="F432" s="6"/>
      <c r="G432" s="2"/>
      <c r="H432" s="2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5.75" customHeight="1">
      <c r="A433" s="153"/>
      <c r="B433" s="5"/>
      <c r="C433" s="6"/>
      <c r="D433" s="5"/>
      <c r="E433" s="6"/>
      <c r="F433" s="6"/>
      <c r="G433" s="2"/>
      <c r="H433" s="2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5.75" customHeight="1">
      <c r="A434" s="153"/>
      <c r="B434" s="5"/>
      <c r="C434" s="6"/>
      <c r="D434" s="5"/>
      <c r="E434" s="6"/>
      <c r="F434" s="6"/>
      <c r="G434" s="2"/>
      <c r="H434" s="2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5.75" customHeight="1">
      <c r="A435" s="153"/>
      <c r="B435" s="5"/>
      <c r="C435" s="6"/>
      <c r="D435" s="5"/>
      <c r="E435" s="6"/>
      <c r="F435" s="6"/>
      <c r="G435" s="2"/>
      <c r="H435" s="2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5.75" customHeight="1">
      <c r="A436" s="153"/>
      <c r="B436" s="5"/>
      <c r="C436" s="6"/>
      <c r="D436" s="5"/>
      <c r="E436" s="6"/>
      <c r="F436" s="6"/>
      <c r="G436" s="2"/>
      <c r="H436" s="2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5.75" customHeight="1">
      <c r="A437" s="153"/>
      <c r="B437" s="5"/>
      <c r="C437" s="6"/>
      <c r="D437" s="5"/>
      <c r="E437" s="6"/>
      <c r="F437" s="6"/>
      <c r="G437" s="2"/>
      <c r="H437" s="2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5.75" customHeight="1">
      <c r="A438" s="153"/>
      <c r="B438" s="5"/>
      <c r="C438" s="6"/>
      <c r="D438" s="5"/>
      <c r="E438" s="6"/>
      <c r="F438" s="6"/>
      <c r="G438" s="2"/>
      <c r="H438" s="2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5.75" customHeight="1">
      <c r="A439" s="153"/>
      <c r="B439" s="5"/>
      <c r="C439" s="6"/>
      <c r="D439" s="5"/>
      <c r="E439" s="6"/>
      <c r="F439" s="6"/>
      <c r="G439" s="2"/>
      <c r="H439" s="2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5.75" customHeight="1">
      <c r="A440" s="153"/>
      <c r="B440" s="5"/>
      <c r="C440" s="6"/>
      <c r="D440" s="5"/>
      <c r="E440" s="6"/>
      <c r="F440" s="6"/>
      <c r="G440" s="2"/>
      <c r="H440" s="2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5.75" customHeight="1">
      <c r="A441" s="153"/>
      <c r="B441" s="5"/>
      <c r="C441" s="6"/>
      <c r="D441" s="5"/>
      <c r="E441" s="6"/>
      <c r="F441" s="6"/>
      <c r="G441" s="2"/>
      <c r="H441" s="2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5.75" customHeight="1">
      <c r="A442" s="153"/>
      <c r="B442" s="5"/>
      <c r="C442" s="6"/>
      <c r="D442" s="5"/>
      <c r="E442" s="6"/>
      <c r="F442" s="6"/>
      <c r="G442" s="2"/>
      <c r="H442" s="2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5.75" customHeight="1">
      <c r="A443" s="153"/>
      <c r="B443" s="5"/>
      <c r="C443" s="6"/>
      <c r="D443" s="5"/>
      <c r="E443" s="6"/>
      <c r="F443" s="6"/>
      <c r="G443" s="2"/>
      <c r="H443" s="2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5.75" customHeight="1">
      <c r="A444" s="153"/>
      <c r="B444" s="5"/>
      <c r="C444" s="6"/>
      <c r="D444" s="5"/>
      <c r="E444" s="6"/>
      <c r="F444" s="6"/>
      <c r="G444" s="2"/>
      <c r="H444" s="2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5.75" customHeight="1">
      <c r="A445" s="153"/>
      <c r="B445" s="5"/>
      <c r="C445" s="6"/>
      <c r="D445" s="5"/>
      <c r="E445" s="6"/>
      <c r="F445" s="6"/>
      <c r="G445" s="2"/>
      <c r="H445" s="2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5.75" customHeight="1">
      <c r="A446" s="153"/>
      <c r="B446" s="5"/>
      <c r="C446" s="6"/>
      <c r="D446" s="5"/>
      <c r="E446" s="6"/>
      <c r="F446" s="6"/>
      <c r="G446" s="2"/>
      <c r="H446" s="2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5.75" customHeight="1">
      <c r="A447" s="153"/>
      <c r="B447" s="5"/>
      <c r="C447" s="6"/>
      <c r="D447" s="5"/>
      <c r="E447" s="6"/>
      <c r="F447" s="6"/>
      <c r="G447" s="2"/>
      <c r="H447" s="2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5.75" customHeight="1">
      <c r="A448" s="153"/>
      <c r="B448" s="5"/>
      <c r="C448" s="6"/>
      <c r="D448" s="5"/>
      <c r="E448" s="6"/>
      <c r="F448" s="6"/>
      <c r="G448" s="2"/>
      <c r="H448" s="2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5.75" customHeight="1">
      <c r="A449" s="153"/>
      <c r="B449" s="5"/>
      <c r="C449" s="6"/>
      <c r="D449" s="5"/>
      <c r="E449" s="6"/>
      <c r="F449" s="6"/>
      <c r="G449" s="2"/>
      <c r="H449" s="2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5.75" customHeight="1">
      <c r="A450" s="153"/>
      <c r="B450" s="5"/>
      <c r="C450" s="6"/>
      <c r="D450" s="5"/>
      <c r="E450" s="6"/>
      <c r="F450" s="6"/>
      <c r="G450" s="2"/>
      <c r="H450" s="2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5.75" customHeight="1">
      <c r="A451" s="153"/>
      <c r="B451" s="5"/>
      <c r="C451" s="6"/>
      <c r="D451" s="5"/>
      <c r="E451" s="6"/>
      <c r="F451" s="6"/>
      <c r="G451" s="2"/>
      <c r="H451" s="2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5.75" customHeight="1">
      <c r="A452" s="153"/>
      <c r="B452" s="5"/>
      <c r="C452" s="6"/>
      <c r="D452" s="5"/>
      <c r="E452" s="6"/>
      <c r="F452" s="6"/>
      <c r="G452" s="2"/>
      <c r="H452" s="2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5.75" customHeight="1">
      <c r="A453" s="153"/>
      <c r="B453" s="5"/>
      <c r="C453" s="6"/>
      <c r="D453" s="5"/>
      <c r="E453" s="6"/>
      <c r="F453" s="6"/>
      <c r="G453" s="2"/>
      <c r="H453" s="2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5.75" customHeight="1">
      <c r="A454" s="153"/>
      <c r="B454" s="5"/>
      <c r="C454" s="6"/>
      <c r="D454" s="5"/>
      <c r="E454" s="6"/>
      <c r="F454" s="6"/>
      <c r="G454" s="2"/>
      <c r="H454" s="2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5.75" customHeight="1">
      <c r="A455" s="153"/>
      <c r="B455" s="5"/>
      <c r="C455" s="6"/>
      <c r="D455" s="5"/>
      <c r="E455" s="6"/>
      <c r="F455" s="6"/>
      <c r="G455" s="2"/>
      <c r="H455" s="2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5.75" customHeight="1">
      <c r="A456" s="153"/>
      <c r="B456" s="5"/>
      <c r="C456" s="6"/>
      <c r="D456" s="5"/>
      <c r="E456" s="6"/>
      <c r="F456" s="6"/>
      <c r="G456" s="2"/>
      <c r="H456" s="2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5.75" customHeight="1">
      <c r="A457" s="153"/>
      <c r="B457" s="5"/>
      <c r="C457" s="6"/>
      <c r="D457" s="5"/>
      <c r="E457" s="6"/>
      <c r="F457" s="6"/>
      <c r="G457" s="2"/>
      <c r="H457" s="2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5.75" customHeight="1">
      <c r="A458" s="153"/>
      <c r="B458" s="5"/>
      <c r="C458" s="6"/>
      <c r="D458" s="5"/>
      <c r="E458" s="6"/>
      <c r="F458" s="6"/>
      <c r="G458" s="2"/>
      <c r="H458" s="2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5.75" customHeight="1">
      <c r="A459" s="153"/>
      <c r="B459" s="5"/>
      <c r="C459" s="6"/>
      <c r="D459" s="5"/>
      <c r="E459" s="6"/>
      <c r="F459" s="6"/>
      <c r="G459" s="2"/>
      <c r="H459" s="2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5.75" customHeight="1">
      <c r="A460" s="153"/>
      <c r="B460" s="5"/>
      <c r="C460" s="6"/>
      <c r="D460" s="5"/>
      <c r="E460" s="6"/>
      <c r="F460" s="6"/>
      <c r="G460" s="2"/>
      <c r="H460" s="2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5.75" customHeight="1">
      <c r="A461" s="153"/>
      <c r="B461" s="5"/>
      <c r="C461" s="6"/>
      <c r="D461" s="5"/>
      <c r="E461" s="6"/>
      <c r="F461" s="6"/>
      <c r="G461" s="2"/>
      <c r="H461" s="2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5.75" customHeight="1">
      <c r="A462" s="153"/>
      <c r="B462" s="5"/>
      <c r="C462" s="6"/>
      <c r="D462" s="5"/>
      <c r="E462" s="6"/>
      <c r="F462" s="6"/>
      <c r="G462" s="2"/>
      <c r="H462" s="2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5.75" customHeight="1">
      <c r="A463" s="153"/>
      <c r="B463" s="5"/>
      <c r="C463" s="6"/>
      <c r="D463" s="5"/>
      <c r="E463" s="6"/>
      <c r="F463" s="6"/>
      <c r="G463" s="2"/>
      <c r="H463" s="2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5.75" customHeight="1">
      <c r="A464" s="153"/>
      <c r="B464" s="5"/>
      <c r="C464" s="6"/>
      <c r="D464" s="5"/>
      <c r="E464" s="6"/>
      <c r="F464" s="6"/>
      <c r="G464" s="2"/>
      <c r="H464" s="2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5.75" customHeight="1">
      <c r="A465" s="153"/>
      <c r="B465" s="5"/>
      <c r="C465" s="6"/>
      <c r="D465" s="5"/>
      <c r="E465" s="6"/>
      <c r="F465" s="6"/>
      <c r="G465" s="2"/>
      <c r="H465" s="2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5.75" customHeight="1">
      <c r="A466" s="153"/>
      <c r="B466" s="5"/>
      <c r="C466" s="6"/>
      <c r="D466" s="5"/>
      <c r="E466" s="6"/>
      <c r="F466" s="6"/>
      <c r="G466" s="2"/>
      <c r="H466" s="2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5.75" customHeight="1">
      <c r="A467" s="153"/>
      <c r="B467" s="5"/>
      <c r="C467" s="6"/>
      <c r="D467" s="5"/>
      <c r="E467" s="6"/>
      <c r="F467" s="6"/>
      <c r="G467" s="2"/>
      <c r="H467" s="2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5.75" customHeight="1">
      <c r="A468" s="153"/>
      <c r="B468" s="5"/>
      <c r="C468" s="6"/>
      <c r="D468" s="5"/>
      <c r="E468" s="6"/>
      <c r="F468" s="6"/>
      <c r="G468" s="2"/>
      <c r="H468" s="2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5.75" customHeight="1">
      <c r="A469" s="153"/>
      <c r="B469" s="5"/>
      <c r="C469" s="6"/>
      <c r="D469" s="5"/>
      <c r="E469" s="6"/>
      <c r="F469" s="6"/>
      <c r="G469" s="2"/>
      <c r="H469" s="2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5.75" customHeight="1">
      <c r="A470" s="153"/>
      <c r="B470" s="5"/>
      <c r="C470" s="6"/>
      <c r="D470" s="5"/>
      <c r="E470" s="6"/>
      <c r="F470" s="6"/>
      <c r="G470" s="2"/>
      <c r="H470" s="2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5.75" customHeight="1">
      <c r="A471" s="153"/>
      <c r="B471" s="5"/>
      <c r="C471" s="6"/>
      <c r="D471" s="5"/>
      <c r="E471" s="6"/>
      <c r="F471" s="6"/>
      <c r="G471" s="2"/>
      <c r="H471" s="2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5.75" customHeight="1">
      <c r="A472" s="153"/>
      <c r="B472" s="5"/>
      <c r="C472" s="6"/>
      <c r="D472" s="5"/>
      <c r="E472" s="6"/>
      <c r="F472" s="6"/>
      <c r="G472" s="2"/>
      <c r="H472" s="2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5.75" customHeight="1">
      <c r="A473" s="153"/>
      <c r="B473" s="5"/>
      <c r="C473" s="6"/>
      <c r="D473" s="5"/>
      <c r="E473" s="6"/>
      <c r="F473" s="6"/>
      <c r="G473" s="2"/>
      <c r="H473" s="2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5.75" customHeight="1">
      <c r="A474" s="153"/>
      <c r="B474" s="5"/>
      <c r="C474" s="6"/>
      <c r="D474" s="5"/>
      <c r="E474" s="6"/>
      <c r="F474" s="6"/>
      <c r="G474" s="2"/>
      <c r="H474" s="2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5.75" customHeight="1">
      <c r="A475" s="153"/>
      <c r="B475" s="5"/>
      <c r="C475" s="6"/>
      <c r="D475" s="5"/>
      <c r="E475" s="6"/>
      <c r="F475" s="6"/>
      <c r="G475" s="2"/>
      <c r="H475" s="2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5.75" customHeight="1">
      <c r="A476" s="153"/>
      <c r="B476" s="5"/>
      <c r="C476" s="6"/>
      <c r="D476" s="5"/>
      <c r="E476" s="6"/>
      <c r="F476" s="6"/>
      <c r="G476" s="2"/>
      <c r="H476" s="2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5.75" customHeight="1">
      <c r="A477" s="153"/>
      <c r="B477" s="5"/>
      <c r="C477" s="6"/>
      <c r="D477" s="5"/>
      <c r="E477" s="6"/>
      <c r="F477" s="6"/>
      <c r="G477" s="2"/>
      <c r="H477" s="2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5.75" customHeight="1">
      <c r="A478" s="153"/>
      <c r="B478" s="5"/>
      <c r="C478" s="6"/>
      <c r="D478" s="5"/>
      <c r="E478" s="6"/>
      <c r="F478" s="6"/>
      <c r="G478" s="2"/>
      <c r="H478" s="2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5.75" customHeight="1">
      <c r="A479" s="153"/>
      <c r="B479" s="5"/>
      <c r="C479" s="6"/>
      <c r="D479" s="5"/>
      <c r="E479" s="6"/>
      <c r="F479" s="6"/>
      <c r="G479" s="2"/>
      <c r="H479" s="2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5.75" customHeight="1">
      <c r="A480" s="153"/>
      <c r="B480" s="5"/>
      <c r="C480" s="6"/>
      <c r="D480" s="5"/>
      <c r="E480" s="6"/>
      <c r="F480" s="6"/>
      <c r="G480" s="2"/>
      <c r="H480" s="2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5.75" customHeight="1">
      <c r="A481" s="153"/>
      <c r="B481" s="5"/>
      <c r="C481" s="6"/>
      <c r="D481" s="5"/>
      <c r="E481" s="6"/>
      <c r="F481" s="6"/>
      <c r="G481" s="2"/>
      <c r="H481" s="2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5.75" customHeight="1">
      <c r="A482" s="153"/>
      <c r="B482" s="5"/>
      <c r="C482" s="6"/>
      <c r="D482" s="5"/>
      <c r="E482" s="6"/>
      <c r="F482" s="6"/>
      <c r="G482" s="2"/>
      <c r="H482" s="2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5.75" customHeight="1">
      <c r="A483" s="153"/>
      <c r="B483" s="5"/>
      <c r="C483" s="6"/>
      <c r="D483" s="5"/>
      <c r="E483" s="6"/>
      <c r="F483" s="6"/>
      <c r="G483" s="2"/>
      <c r="H483" s="2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5.75" customHeight="1">
      <c r="A484" s="153"/>
      <c r="B484" s="5"/>
      <c r="C484" s="6"/>
      <c r="D484" s="5"/>
      <c r="E484" s="6"/>
      <c r="F484" s="6"/>
      <c r="G484" s="2"/>
      <c r="H484" s="2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5.75" customHeight="1">
      <c r="A485" s="153"/>
      <c r="B485" s="5"/>
      <c r="C485" s="6"/>
      <c r="D485" s="5"/>
      <c r="E485" s="6"/>
      <c r="F485" s="6"/>
      <c r="G485" s="2"/>
      <c r="H485" s="2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5.75" customHeight="1">
      <c r="A486" s="153"/>
      <c r="B486" s="5"/>
      <c r="C486" s="6"/>
      <c r="D486" s="5"/>
      <c r="E486" s="6"/>
      <c r="F486" s="6"/>
      <c r="G486" s="2"/>
      <c r="H486" s="2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5.75" customHeight="1">
      <c r="A487" s="153"/>
      <c r="B487" s="5"/>
      <c r="C487" s="6"/>
      <c r="D487" s="5"/>
      <c r="E487" s="6"/>
      <c r="F487" s="6"/>
      <c r="G487" s="2"/>
      <c r="H487" s="2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5.75" customHeight="1">
      <c r="A488" s="153"/>
      <c r="B488" s="5"/>
      <c r="C488" s="6"/>
      <c r="D488" s="5"/>
      <c r="E488" s="6"/>
      <c r="F488" s="6"/>
      <c r="G488" s="2"/>
      <c r="H488" s="2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5.75" customHeight="1">
      <c r="A489" s="153"/>
      <c r="B489" s="5"/>
      <c r="C489" s="6"/>
      <c r="D489" s="5"/>
      <c r="E489" s="6"/>
      <c r="F489" s="6"/>
      <c r="G489" s="2"/>
      <c r="H489" s="2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5.75" customHeight="1">
      <c r="A490" s="153"/>
      <c r="B490" s="5"/>
      <c r="C490" s="6"/>
      <c r="D490" s="5"/>
      <c r="E490" s="6"/>
      <c r="F490" s="6"/>
      <c r="G490" s="2"/>
      <c r="H490" s="2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5.75" customHeight="1">
      <c r="A491" s="153"/>
      <c r="B491" s="5"/>
      <c r="C491" s="6"/>
      <c r="D491" s="5"/>
      <c r="E491" s="6"/>
      <c r="F491" s="6"/>
      <c r="G491" s="2"/>
      <c r="H491" s="2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5.75" customHeight="1">
      <c r="A492" s="153"/>
      <c r="B492" s="5"/>
      <c r="C492" s="6"/>
      <c r="D492" s="5"/>
      <c r="E492" s="6"/>
      <c r="F492" s="6"/>
      <c r="G492" s="2"/>
      <c r="H492" s="2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5.75" customHeight="1">
      <c r="A493" s="153"/>
      <c r="B493" s="5"/>
      <c r="C493" s="6"/>
      <c r="D493" s="5"/>
      <c r="E493" s="6"/>
      <c r="F493" s="6"/>
      <c r="G493" s="2"/>
      <c r="H493" s="2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5.75" customHeight="1">
      <c r="A494" s="153"/>
      <c r="B494" s="5"/>
      <c r="C494" s="6"/>
      <c r="D494" s="5"/>
      <c r="E494" s="6"/>
      <c r="F494" s="6"/>
      <c r="G494" s="2"/>
      <c r="H494" s="2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5.75" customHeight="1">
      <c r="A495" s="153"/>
      <c r="B495" s="5"/>
      <c r="C495" s="6"/>
      <c r="D495" s="5"/>
      <c r="E495" s="6"/>
      <c r="F495" s="6"/>
      <c r="G495" s="2"/>
      <c r="H495" s="2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5.75" customHeight="1">
      <c r="A496" s="153"/>
      <c r="B496" s="5"/>
      <c r="C496" s="6"/>
      <c r="D496" s="5"/>
      <c r="E496" s="6"/>
      <c r="F496" s="6"/>
      <c r="G496" s="2"/>
      <c r="H496" s="2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5.75" customHeight="1">
      <c r="A497" s="153"/>
      <c r="B497" s="5"/>
      <c r="C497" s="6"/>
      <c r="D497" s="5"/>
      <c r="E497" s="6"/>
      <c r="F497" s="6"/>
      <c r="G497" s="2"/>
      <c r="H497" s="2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5.75" customHeight="1">
      <c r="A498" s="153"/>
      <c r="B498" s="5"/>
      <c r="C498" s="6"/>
      <c r="D498" s="5"/>
      <c r="E498" s="6"/>
      <c r="F498" s="6"/>
      <c r="G498" s="2"/>
      <c r="H498" s="2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5.75" customHeight="1">
      <c r="A499" s="153"/>
      <c r="B499" s="5"/>
      <c r="C499" s="6"/>
      <c r="D499" s="5"/>
      <c r="E499" s="6"/>
      <c r="F499" s="6"/>
      <c r="G499" s="2"/>
      <c r="H499" s="2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5.75" customHeight="1">
      <c r="A500" s="153"/>
      <c r="B500" s="5"/>
      <c r="C500" s="6"/>
      <c r="D500" s="5"/>
      <c r="E500" s="6"/>
      <c r="F500" s="6"/>
      <c r="G500" s="2"/>
      <c r="H500" s="2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5.75" customHeight="1">
      <c r="A501" s="153"/>
      <c r="B501" s="5"/>
      <c r="C501" s="6"/>
      <c r="D501" s="5"/>
      <c r="E501" s="6"/>
      <c r="F501" s="6"/>
      <c r="G501" s="2"/>
      <c r="H501" s="2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5.75" customHeight="1">
      <c r="A502" s="153"/>
      <c r="B502" s="5"/>
      <c r="C502" s="6"/>
      <c r="D502" s="5"/>
      <c r="E502" s="6"/>
      <c r="F502" s="6"/>
      <c r="G502" s="2"/>
      <c r="H502" s="2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5.75" customHeight="1">
      <c r="A503" s="153"/>
      <c r="B503" s="5"/>
      <c r="C503" s="6"/>
      <c r="D503" s="5"/>
      <c r="E503" s="6"/>
      <c r="F503" s="6"/>
      <c r="G503" s="2"/>
      <c r="H503" s="2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5.75" customHeight="1">
      <c r="A504" s="153"/>
      <c r="B504" s="5"/>
      <c r="C504" s="6"/>
      <c r="D504" s="5"/>
      <c r="E504" s="6"/>
      <c r="F504" s="6"/>
      <c r="G504" s="2"/>
      <c r="H504" s="2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5.75" customHeight="1">
      <c r="A505" s="153"/>
      <c r="B505" s="5"/>
      <c r="C505" s="6"/>
      <c r="D505" s="5"/>
      <c r="E505" s="6"/>
      <c r="F505" s="6"/>
      <c r="G505" s="2"/>
      <c r="H505" s="2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5.75" customHeight="1">
      <c r="A506" s="153"/>
      <c r="B506" s="5"/>
      <c r="C506" s="6"/>
      <c r="D506" s="5"/>
      <c r="E506" s="6"/>
      <c r="F506" s="6"/>
      <c r="G506" s="2"/>
      <c r="H506" s="2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5.75" customHeight="1">
      <c r="A507" s="153"/>
      <c r="B507" s="5"/>
      <c r="C507" s="6"/>
      <c r="D507" s="5"/>
      <c r="E507" s="6"/>
      <c r="F507" s="6"/>
      <c r="G507" s="2"/>
      <c r="H507" s="2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5.75" customHeight="1">
      <c r="A508" s="153"/>
      <c r="B508" s="5"/>
      <c r="C508" s="6"/>
      <c r="D508" s="5"/>
      <c r="E508" s="6"/>
      <c r="F508" s="6"/>
      <c r="G508" s="2"/>
      <c r="H508" s="2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5.75" customHeight="1">
      <c r="A509" s="153"/>
      <c r="B509" s="5"/>
      <c r="C509" s="6"/>
      <c r="D509" s="5"/>
      <c r="E509" s="6"/>
      <c r="F509" s="6"/>
      <c r="G509" s="2"/>
      <c r="H509" s="2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5.75" customHeight="1">
      <c r="A510" s="153"/>
      <c r="B510" s="5"/>
      <c r="C510" s="6"/>
      <c r="D510" s="5"/>
      <c r="E510" s="6"/>
      <c r="F510" s="6"/>
      <c r="G510" s="2"/>
      <c r="H510" s="2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5.75" customHeight="1">
      <c r="A511" s="153"/>
      <c r="B511" s="5"/>
      <c r="C511" s="6"/>
      <c r="D511" s="5"/>
      <c r="E511" s="6"/>
      <c r="F511" s="6"/>
      <c r="G511" s="2"/>
      <c r="H511" s="2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5.75" customHeight="1">
      <c r="A512" s="153"/>
      <c r="B512" s="5"/>
      <c r="C512" s="6"/>
      <c r="D512" s="5"/>
      <c r="E512" s="6"/>
      <c r="F512" s="6"/>
      <c r="G512" s="2"/>
      <c r="H512" s="2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5.75" customHeight="1">
      <c r="A513" s="153"/>
      <c r="B513" s="5"/>
      <c r="C513" s="6"/>
      <c r="D513" s="5"/>
      <c r="E513" s="6"/>
      <c r="F513" s="6"/>
      <c r="G513" s="2"/>
      <c r="H513" s="2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5.75" customHeight="1">
      <c r="A514" s="153"/>
      <c r="B514" s="5"/>
      <c r="C514" s="6"/>
      <c r="D514" s="5"/>
      <c r="E514" s="6"/>
      <c r="F514" s="6"/>
      <c r="G514" s="2"/>
      <c r="H514" s="2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5.75" customHeight="1">
      <c r="A515" s="153"/>
      <c r="B515" s="5"/>
      <c r="C515" s="6"/>
      <c r="D515" s="5"/>
      <c r="E515" s="6"/>
      <c r="F515" s="6"/>
      <c r="G515" s="2"/>
      <c r="H515" s="2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5.75" customHeight="1">
      <c r="A516" s="153"/>
      <c r="B516" s="5"/>
      <c r="C516" s="6"/>
      <c r="D516" s="5"/>
      <c r="E516" s="6"/>
      <c r="F516" s="6"/>
      <c r="G516" s="2"/>
      <c r="H516" s="2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5.75" customHeight="1">
      <c r="A517" s="153"/>
      <c r="B517" s="5"/>
      <c r="C517" s="6"/>
      <c r="D517" s="5"/>
      <c r="E517" s="6"/>
      <c r="F517" s="6"/>
      <c r="G517" s="2"/>
      <c r="H517" s="2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5.75" customHeight="1">
      <c r="A518" s="153"/>
      <c r="B518" s="5"/>
      <c r="C518" s="6"/>
      <c r="D518" s="5"/>
      <c r="E518" s="6"/>
      <c r="F518" s="6"/>
      <c r="G518" s="2"/>
      <c r="H518" s="2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5.75" customHeight="1">
      <c r="A519" s="153"/>
      <c r="B519" s="5"/>
      <c r="C519" s="6"/>
      <c r="D519" s="5"/>
      <c r="E519" s="6"/>
      <c r="F519" s="6"/>
      <c r="G519" s="2"/>
      <c r="H519" s="2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5.75" customHeight="1">
      <c r="A520" s="153"/>
      <c r="B520" s="5"/>
      <c r="C520" s="6"/>
      <c r="D520" s="5"/>
      <c r="E520" s="6"/>
      <c r="F520" s="6"/>
      <c r="G520" s="2"/>
      <c r="H520" s="2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5.75" customHeight="1">
      <c r="A521" s="153"/>
      <c r="B521" s="5"/>
      <c r="C521" s="6"/>
      <c r="D521" s="5"/>
      <c r="E521" s="6"/>
      <c r="F521" s="6"/>
      <c r="G521" s="2"/>
      <c r="H521" s="2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5.75" customHeight="1">
      <c r="A522" s="153"/>
      <c r="B522" s="5"/>
      <c r="C522" s="6"/>
      <c r="D522" s="5"/>
      <c r="E522" s="6"/>
      <c r="F522" s="6"/>
      <c r="G522" s="2"/>
      <c r="H522" s="2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5.75" customHeight="1">
      <c r="A523" s="153"/>
      <c r="B523" s="5"/>
      <c r="C523" s="6"/>
      <c r="D523" s="5"/>
      <c r="E523" s="6"/>
      <c r="F523" s="6"/>
      <c r="G523" s="2"/>
      <c r="H523" s="2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5.75" customHeight="1">
      <c r="A524" s="153"/>
      <c r="B524" s="5"/>
      <c r="C524" s="6"/>
      <c r="D524" s="5"/>
      <c r="E524" s="6"/>
      <c r="F524" s="6"/>
      <c r="G524" s="2"/>
      <c r="H524" s="2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5.75" customHeight="1">
      <c r="A525" s="153"/>
      <c r="B525" s="5"/>
      <c r="C525" s="6"/>
      <c r="D525" s="5"/>
      <c r="E525" s="6"/>
      <c r="F525" s="6"/>
      <c r="G525" s="2"/>
      <c r="H525" s="2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5.75" customHeight="1">
      <c r="A526" s="153"/>
      <c r="B526" s="5"/>
      <c r="C526" s="6"/>
      <c r="D526" s="5"/>
      <c r="E526" s="6"/>
      <c r="F526" s="6"/>
      <c r="G526" s="2"/>
      <c r="H526" s="2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5.75" customHeight="1">
      <c r="A527" s="153"/>
      <c r="B527" s="5"/>
      <c r="C527" s="6"/>
      <c r="D527" s="5"/>
      <c r="E527" s="6"/>
      <c r="F527" s="6"/>
      <c r="G527" s="2"/>
      <c r="H527" s="2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5.75" customHeight="1">
      <c r="A528" s="153"/>
      <c r="B528" s="5"/>
      <c r="C528" s="6"/>
      <c r="D528" s="5"/>
      <c r="E528" s="6"/>
      <c r="F528" s="6"/>
      <c r="G528" s="2"/>
      <c r="H528" s="2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5.75" customHeight="1">
      <c r="A529" s="153"/>
      <c r="B529" s="5"/>
      <c r="C529" s="6"/>
      <c r="D529" s="5"/>
      <c r="E529" s="6"/>
      <c r="F529" s="6"/>
      <c r="G529" s="2"/>
      <c r="H529" s="2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5.75" customHeight="1">
      <c r="A530" s="153"/>
      <c r="B530" s="5"/>
      <c r="C530" s="6"/>
      <c r="D530" s="5"/>
      <c r="E530" s="6"/>
      <c r="F530" s="6"/>
      <c r="G530" s="2"/>
      <c r="H530" s="2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5.75" customHeight="1">
      <c r="A531" s="153"/>
      <c r="B531" s="5"/>
      <c r="C531" s="6"/>
      <c r="D531" s="5"/>
      <c r="E531" s="6"/>
      <c r="F531" s="6"/>
      <c r="G531" s="2"/>
      <c r="H531" s="2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5.75" customHeight="1">
      <c r="A532" s="153"/>
      <c r="B532" s="5"/>
      <c r="C532" s="6"/>
      <c r="D532" s="5"/>
      <c r="E532" s="6"/>
      <c r="F532" s="6"/>
      <c r="G532" s="2"/>
      <c r="H532" s="2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5.75" customHeight="1">
      <c r="A533" s="153"/>
      <c r="B533" s="5"/>
      <c r="C533" s="6"/>
      <c r="D533" s="5"/>
      <c r="E533" s="6"/>
      <c r="F533" s="6"/>
      <c r="G533" s="2"/>
      <c r="H533" s="2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5.75" customHeight="1">
      <c r="A534" s="153"/>
      <c r="B534" s="5"/>
      <c r="C534" s="6"/>
      <c r="D534" s="5"/>
      <c r="E534" s="6"/>
      <c r="F534" s="6"/>
      <c r="G534" s="2"/>
      <c r="H534" s="2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5.75" customHeight="1">
      <c r="A535" s="153"/>
      <c r="B535" s="5"/>
      <c r="C535" s="6"/>
      <c r="D535" s="5"/>
      <c r="E535" s="6"/>
      <c r="F535" s="6"/>
      <c r="G535" s="2"/>
      <c r="H535" s="2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5.75" customHeight="1">
      <c r="A536" s="153"/>
      <c r="B536" s="5"/>
      <c r="C536" s="6"/>
      <c r="D536" s="5"/>
      <c r="E536" s="6"/>
      <c r="F536" s="6"/>
      <c r="G536" s="2"/>
      <c r="H536" s="2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5.75" customHeight="1">
      <c r="A537" s="153"/>
      <c r="B537" s="5"/>
      <c r="C537" s="6"/>
      <c r="D537" s="5"/>
      <c r="E537" s="6"/>
      <c r="F537" s="6"/>
      <c r="G537" s="2"/>
      <c r="H537" s="2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5.75" customHeight="1">
      <c r="A538" s="153"/>
      <c r="B538" s="5"/>
      <c r="C538" s="6"/>
      <c r="D538" s="5"/>
      <c r="E538" s="6"/>
      <c r="F538" s="6"/>
      <c r="G538" s="2"/>
      <c r="H538" s="2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5.75" customHeight="1">
      <c r="A539" s="153"/>
      <c r="B539" s="5"/>
      <c r="C539" s="6"/>
      <c r="D539" s="5"/>
      <c r="E539" s="6"/>
      <c r="F539" s="6"/>
      <c r="G539" s="2"/>
      <c r="H539" s="2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5.75" customHeight="1">
      <c r="A540" s="153"/>
      <c r="B540" s="5"/>
      <c r="C540" s="6"/>
      <c r="D540" s="5"/>
      <c r="E540" s="6"/>
      <c r="F540" s="6"/>
      <c r="G540" s="2"/>
      <c r="H540" s="2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5.75" customHeight="1">
      <c r="A541" s="153"/>
      <c r="B541" s="5"/>
      <c r="C541" s="6"/>
      <c r="D541" s="5"/>
      <c r="E541" s="6"/>
      <c r="F541" s="6"/>
      <c r="G541" s="2"/>
      <c r="H541" s="2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5.75" customHeight="1">
      <c r="A542" s="153"/>
      <c r="B542" s="5"/>
      <c r="C542" s="6"/>
      <c r="D542" s="5"/>
      <c r="E542" s="6"/>
      <c r="F542" s="6"/>
      <c r="G542" s="2"/>
      <c r="H542" s="2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5.75" customHeight="1">
      <c r="A543" s="153"/>
      <c r="B543" s="5"/>
      <c r="C543" s="6"/>
      <c r="D543" s="5"/>
      <c r="E543" s="6"/>
      <c r="F543" s="6"/>
      <c r="G543" s="2"/>
      <c r="H543" s="2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5.75" customHeight="1">
      <c r="A544" s="153"/>
      <c r="B544" s="5"/>
      <c r="C544" s="6"/>
      <c r="D544" s="5"/>
      <c r="E544" s="6"/>
      <c r="F544" s="6"/>
      <c r="G544" s="2"/>
      <c r="H544" s="2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5.75" customHeight="1">
      <c r="A545" s="153"/>
      <c r="B545" s="5"/>
      <c r="C545" s="6"/>
      <c r="D545" s="5"/>
      <c r="E545" s="6"/>
      <c r="F545" s="6"/>
      <c r="G545" s="2"/>
      <c r="H545" s="2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5.75" customHeight="1">
      <c r="A546" s="153"/>
      <c r="B546" s="5"/>
      <c r="C546" s="6"/>
      <c r="D546" s="5"/>
      <c r="E546" s="6"/>
      <c r="F546" s="6"/>
      <c r="G546" s="2"/>
      <c r="H546" s="2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5.75" customHeight="1">
      <c r="A547" s="153"/>
      <c r="B547" s="5"/>
      <c r="C547" s="6"/>
      <c r="D547" s="5"/>
      <c r="E547" s="6"/>
      <c r="F547" s="6"/>
      <c r="G547" s="2"/>
      <c r="H547" s="2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5.75" customHeight="1">
      <c r="A548" s="153"/>
      <c r="B548" s="5"/>
      <c r="C548" s="6"/>
      <c r="D548" s="5"/>
      <c r="E548" s="6"/>
      <c r="F548" s="6"/>
      <c r="G548" s="2"/>
      <c r="H548" s="2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5.75" customHeight="1">
      <c r="A549" s="153"/>
      <c r="B549" s="5"/>
      <c r="C549" s="6"/>
      <c r="D549" s="5"/>
      <c r="E549" s="6"/>
      <c r="F549" s="6"/>
      <c r="G549" s="2"/>
      <c r="H549" s="2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5.75" customHeight="1">
      <c r="A550" s="153"/>
      <c r="B550" s="5"/>
      <c r="C550" s="6"/>
      <c r="D550" s="5"/>
      <c r="E550" s="6"/>
      <c r="F550" s="6"/>
      <c r="G550" s="2"/>
      <c r="H550" s="2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5.75" customHeight="1">
      <c r="A551" s="153"/>
      <c r="B551" s="5"/>
      <c r="C551" s="6"/>
      <c r="D551" s="5"/>
      <c r="E551" s="6"/>
      <c r="F551" s="6"/>
      <c r="G551" s="2"/>
      <c r="H551" s="2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5.75" customHeight="1">
      <c r="A552" s="153"/>
      <c r="B552" s="5"/>
      <c r="C552" s="6"/>
      <c r="D552" s="5"/>
      <c r="E552" s="6"/>
      <c r="F552" s="6"/>
      <c r="G552" s="2"/>
      <c r="H552" s="2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5.75" customHeight="1">
      <c r="A553" s="153"/>
      <c r="B553" s="5"/>
      <c r="C553" s="6"/>
      <c r="D553" s="5"/>
      <c r="E553" s="6"/>
      <c r="F553" s="6"/>
      <c r="G553" s="2"/>
      <c r="H553" s="2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5.75" customHeight="1">
      <c r="A554" s="153"/>
      <c r="B554" s="5"/>
      <c r="C554" s="6"/>
      <c r="D554" s="5"/>
      <c r="E554" s="6"/>
      <c r="F554" s="6"/>
      <c r="G554" s="2"/>
      <c r="H554" s="2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5.75" customHeight="1">
      <c r="A555" s="153"/>
      <c r="B555" s="5"/>
      <c r="C555" s="6"/>
      <c r="D555" s="5"/>
      <c r="E555" s="6"/>
      <c r="F555" s="6"/>
      <c r="G555" s="2"/>
      <c r="H555" s="2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5.75" customHeight="1">
      <c r="A556" s="153"/>
      <c r="B556" s="5"/>
      <c r="C556" s="6"/>
      <c r="D556" s="5"/>
      <c r="E556" s="6"/>
      <c r="F556" s="6"/>
      <c r="G556" s="2"/>
      <c r="H556" s="2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5.75" customHeight="1">
      <c r="A557" s="153"/>
      <c r="B557" s="5"/>
      <c r="C557" s="6"/>
      <c r="D557" s="5"/>
      <c r="E557" s="6"/>
      <c r="F557" s="6"/>
      <c r="G557" s="2"/>
      <c r="H557" s="2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5.75" customHeight="1">
      <c r="A558" s="153"/>
      <c r="B558" s="5"/>
      <c r="C558" s="6"/>
      <c r="D558" s="5"/>
      <c r="E558" s="6"/>
      <c r="F558" s="6"/>
      <c r="G558" s="2"/>
      <c r="H558" s="2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5.75" customHeight="1">
      <c r="A559" s="153"/>
      <c r="B559" s="5"/>
      <c r="C559" s="6"/>
      <c r="D559" s="5"/>
      <c r="E559" s="6"/>
      <c r="F559" s="6"/>
      <c r="G559" s="2"/>
      <c r="H559" s="2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5.75" customHeight="1">
      <c r="A560" s="153"/>
      <c r="B560" s="5"/>
      <c r="C560" s="6"/>
      <c r="D560" s="5"/>
      <c r="E560" s="6"/>
      <c r="F560" s="6"/>
      <c r="G560" s="2"/>
      <c r="H560" s="2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5.75" customHeight="1">
      <c r="A561" s="153"/>
      <c r="B561" s="5"/>
      <c r="C561" s="6"/>
      <c r="D561" s="5"/>
      <c r="E561" s="6"/>
      <c r="F561" s="6"/>
      <c r="G561" s="2"/>
      <c r="H561" s="2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5.75" customHeight="1">
      <c r="A562" s="153"/>
      <c r="B562" s="5"/>
      <c r="C562" s="6"/>
      <c r="D562" s="5"/>
      <c r="E562" s="6"/>
      <c r="F562" s="6"/>
      <c r="G562" s="2"/>
      <c r="H562" s="2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5.75" customHeight="1">
      <c r="A563" s="153"/>
      <c r="B563" s="5"/>
      <c r="C563" s="6"/>
      <c r="D563" s="5"/>
      <c r="E563" s="6"/>
      <c r="F563" s="6"/>
      <c r="G563" s="2"/>
      <c r="H563" s="2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5.75" customHeight="1">
      <c r="A564" s="153"/>
      <c r="B564" s="5"/>
      <c r="C564" s="6"/>
      <c r="D564" s="5"/>
      <c r="E564" s="6"/>
      <c r="F564" s="6"/>
      <c r="G564" s="2"/>
      <c r="H564" s="2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5.75" customHeight="1">
      <c r="A565" s="153"/>
      <c r="B565" s="5"/>
      <c r="C565" s="6"/>
      <c r="D565" s="5"/>
      <c r="E565" s="6"/>
      <c r="F565" s="6"/>
      <c r="G565" s="2"/>
      <c r="H565" s="2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5.75" customHeight="1">
      <c r="A566" s="153"/>
      <c r="B566" s="5"/>
      <c r="C566" s="6"/>
      <c r="D566" s="5"/>
      <c r="E566" s="6"/>
      <c r="F566" s="6"/>
      <c r="G566" s="2"/>
      <c r="H566" s="2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5.75" customHeight="1">
      <c r="A567" s="153"/>
      <c r="B567" s="5"/>
      <c r="C567" s="6"/>
      <c r="D567" s="5"/>
      <c r="E567" s="6"/>
      <c r="F567" s="6"/>
      <c r="G567" s="2"/>
      <c r="H567" s="2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5.75" customHeight="1">
      <c r="A568" s="153"/>
      <c r="B568" s="5"/>
      <c r="C568" s="6"/>
      <c r="D568" s="5"/>
      <c r="E568" s="6"/>
      <c r="F568" s="6"/>
      <c r="G568" s="2"/>
      <c r="H568" s="2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5.75" customHeight="1">
      <c r="A569" s="153"/>
      <c r="B569" s="5"/>
      <c r="C569" s="6"/>
      <c r="D569" s="5"/>
      <c r="E569" s="6"/>
      <c r="F569" s="6"/>
      <c r="G569" s="2"/>
      <c r="H569" s="2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5.75" customHeight="1">
      <c r="A570" s="153"/>
      <c r="B570" s="5"/>
      <c r="C570" s="6"/>
      <c r="D570" s="5"/>
      <c r="E570" s="6"/>
      <c r="F570" s="6"/>
      <c r="G570" s="2"/>
      <c r="H570" s="2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5.75" customHeight="1">
      <c r="A571" s="153"/>
      <c r="B571" s="5"/>
      <c r="C571" s="6"/>
      <c r="D571" s="5"/>
      <c r="E571" s="6"/>
      <c r="F571" s="6"/>
      <c r="G571" s="2"/>
      <c r="H571" s="2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5.75" customHeight="1">
      <c r="A572" s="153"/>
      <c r="B572" s="5"/>
      <c r="C572" s="6"/>
      <c r="D572" s="5"/>
      <c r="E572" s="6"/>
      <c r="F572" s="6"/>
      <c r="G572" s="2"/>
      <c r="H572" s="2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5.75" customHeight="1">
      <c r="A573" s="153"/>
      <c r="B573" s="5"/>
      <c r="C573" s="6"/>
      <c r="D573" s="5"/>
      <c r="E573" s="6"/>
      <c r="F573" s="6"/>
      <c r="G573" s="2"/>
      <c r="H573" s="2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5.75" customHeight="1">
      <c r="A574" s="153"/>
      <c r="B574" s="5"/>
      <c r="C574" s="6"/>
      <c r="D574" s="5"/>
      <c r="E574" s="6"/>
      <c r="F574" s="6"/>
      <c r="G574" s="2"/>
      <c r="H574" s="2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5.75" customHeight="1">
      <c r="A575" s="153"/>
      <c r="B575" s="5"/>
      <c r="C575" s="6"/>
      <c r="D575" s="5"/>
      <c r="E575" s="6"/>
      <c r="F575" s="6"/>
      <c r="G575" s="2"/>
      <c r="H575" s="2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5.75" customHeight="1">
      <c r="A576" s="153"/>
      <c r="B576" s="5"/>
      <c r="C576" s="6"/>
      <c r="D576" s="5"/>
      <c r="E576" s="6"/>
      <c r="F576" s="6"/>
      <c r="G576" s="2"/>
      <c r="H576" s="2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5.75" customHeight="1">
      <c r="A577" s="153"/>
      <c r="B577" s="5"/>
      <c r="C577" s="6"/>
      <c r="D577" s="5"/>
      <c r="E577" s="6"/>
      <c r="F577" s="6"/>
      <c r="G577" s="2"/>
      <c r="H577" s="2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5.75" customHeight="1">
      <c r="A578" s="153"/>
      <c r="B578" s="5"/>
      <c r="C578" s="6"/>
      <c r="D578" s="5"/>
      <c r="E578" s="6"/>
      <c r="F578" s="6"/>
      <c r="G578" s="2"/>
      <c r="H578" s="2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5.75" customHeight="1">
      <c r="A579" s="153"/>
      <c r="B579" s="5"/>
      <c r="C579" s="6"/>
      <c r="D579" s="5"/>
      <c r="E579" s="6"/>
      <c r="F579" s="6"/>
      <c r="G579" s="2"/>
      <c r="H579" s="2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5.75" customHeight="1">
      <c r="A580" s="153"/>
      <c r="B580" s="5"/>
      <c r="C580" s="6"/>
      <c r="D580" s="5"/>
      <c r="E580" s="6"/>
      <c r="F580" s="6"/>
      <c r="G580" s="2"/>
      <c r="H580" s="2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5.75" customHeight="1">
      <c r="A581" s="153"/>
      <c r="B581" s="5"/>
      <c r="C581" s="6"/>
      <c r="D581" s="5"/>
      <c r="E581" s="6"/>
      <c r="F581" s="6"/>
      <c r="G581" s="2"/>
      <c r="H581" s="2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5.75" customHeight="1">
      <c r="A582" s="153"/>
      <c r="B582" s="5"/>
      <c r="C582" s="6"/>
      <c r="D582" s="5"/>
      <c r="E582" s="6"/>
      <c r="F582" s="6"/>
      <c r="G582" s="2"/>
      <c r="H582" s="2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5.75" customHeight="1">
      <c r="A583" s="153"/>
      <c r="B583" s="5"/>
      <c r="C583" s="6"/>
      <c r="D583" s="5"/>
      <c r="E583" s="6"/>
      <c r="F583" s="6"/>
      <c r="G583" s="2"/>
      <c r="H583" s="2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5.75" customHeight="1">
      <c r="A584" s="153"/>
      <c r="B584" s="5"/>
      <c r="C584" s="6"/>
      <c r="D584" s="5"/>
      <c r="E584" s="6"/>
      <c r="F584" s="6"/>
      <c r="G584" s="2"/>
      <c r="H584" s="2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5.75" customHeight="1">
      <c r="A585" s="153"/>
      <c r="B585" s="5"/>
      <c r="C585" s="6"/>
      <c r="D585" s="5"/>
      <c r="E585" s="6"/>
      <c r="F585" s="6"/>
      <c r="G585" s="2"/>
      <c r="H585" s="2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5.75" customHeight="1">
      <c r="A586" s="153"/>
      <c r="B586" s="5"/>
      <c r="C586" s="6"/>
      <c r="D586" s="5"/>
      <c r="E586" s="6"/>
      <c r="F586" s="6"/>
      <c r="G586" s="2"/>
      <c r="H586" s="2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5.75" customHeight="1">
      <c r="A587" s="153"/>
      <c r="B587" s="5"/>
      <c r="C587" s="6"/>
      <c r="D587" s="5"/>
      <c r="E587" s="6"/>
      <c r="F587" s="6"/>
      <c r="G587" s="2"/>
      <c r="H587" s="2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5.75" customHeight="1">
      <c r="A588" s="153"/>
      <c r="B588" s="5"/>
      <c r="C588" s="6"/>
      <c r="D588" s="5"/>
      <c r="E588" s="6"/>
      <c r="F588" s="6"/>
      <c r="G588" s="2"/>
      <c r="H588" s="2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5.75" customHeight="1">
      <c r="A589" s="153"/>
      <c r="B589" s="5"/>
      <c r="C589" s="6"/>
      <c r="D589" s="5"/>
      <c r="E589" s="6"/>
      <c r="F589" s="6"/>
      <c r="G589" s="2"/>
      <c r="H589" s="2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5.75" customHeight="1">
      <c r="A590" s="153"/>
      <c r="B590" s="5"/>
      <c r="C590" s="6"/>
      <c r="D590" s="5"/>
      <c r="E590" s="6"/>
      <c r="F590" s="6"/>
      <c r="G590" s="2"/>
      <c r="H590" s="2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5.75" customHeight="1">
      <c r="A591" s="153"/>
      <c r="B591" s="5"/>
      <c r="C591" s="6"/>
      <c r="D591" s="5"/>
      <c r="E591" s="6"/>
      <c r="F591" s="6"/>
      <c r="G591" s="2"/>
      <c r="H591" s="2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5.75" customHeight="1">
      <c r="A592" s="153"/>
      <c r="B592" s="5"/>
      <c r="C592" s="6"/>
      <c r="D592" s="5"/>
      <c r="E592" s="6"/>
      <c r="F592" s="6"/>
      <c r="G592" s="2"/>
      <c r="H592" s="2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5.75" customHeight="1">
      <c r="A593" s="153"/>
      <c r="B593" s="5"/>
      <c r="C593" s="6"/>
      <c r="D593" s="5"/>
      <c r="E593" s="6"/>
      <c r="F593" s="6"/>
      <c r="G593" s="2"/>
      <c r="H593" s="2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5.75" customHeight="1">
      <c r="A594" s="153"/>
      <c r="B594" s="5"/>
      <c r="C594" s="6"/>
      <c r="D594" s="5"/>
      <c r="E594" s="6"/>
      <c r="F594" s="6"/>
      <c r="G594" s="2"/>
      <c r="H594" s="2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5.75" customHeight="1"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</row>
    <row r="596" spans="1:28" ht="15.75" customHeight="1"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</row>
    <row r="597" spans="1:28" ht="15.75" customHeight="1"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</row>
    <row r="598" spans="1:28" ht="15.75" customHeight="1"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</row>
    <row r="599" spans="1:28" ht="15.75" customHeight="1"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</row>
    <row r="600" spans="1:28" ht="15.75" customHeight="1"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</row>
    <row r="601" spans="1:28" ht="15.75" customHeight="1"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</row>
    <row r="602" spans="1:28" ht="15.75" customHeight="1"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</row>
    <row r="603" spans="1:28" ht="15.75" customHeight="1"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</row>
    <row r="604" spans="1:28" ht="15.75" customHeight="1"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</row>
    <row r="605" spans="1:28" ht="15.75" customHeight="1"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</row>
    <row r="606" spans="1:28" ht="15.75" customHeight="1"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</row>
    <row r="607" spans="1:28" ht="15.75" customHeight="1"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</row>
    <row r="608" spans="1:28" ht="15.75" customHeight="1"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</row>
    <row r="609" spans="9:28" ht="15.75" customHeight="1"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</row>
    <row r="610" spans="9:28" ht="15.75" customHeight="1"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</row>
    <row r="611" spans="9:28" ht="15.75" customHeight="1"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</row>
    <row r="612" spans="9:28" ht="15.75" customHeight="1"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</row>
    <row r="613" spans="9:28" ht="15.75" customHeight="1"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</row>
    <row r="614" spans="9:28" ht="15.75" customHeight="1"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</row>
    <row r="615" spans="9:28" ht="15.75" customHeight="1"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</row>
    <row r="616" spans="9:28" ht="15.75" customHeight="1"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</row>
    <row r="617" spans="9:28" ht="15.75" customHeight="1"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</row>
    <row r="618" spans="9:28" ht="15.75" customHeight="1"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</row>
    <row r="619" spans="9:28" ht="15.75" customHeight="1"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</row>
    <row r="620" spans="9:28" ht="15.75" customHeight="1"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</row>
    <row r="621" spans="9:28" ht="15.75" customHeight="1"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</row>
    <row r="622" spans="9:28" ht="15.75" customHeight="1"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</row>
    <row r="623" spans="9:28" ht="15.75" customHeight="1"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</row>
    <row r="624" spans="9:28" ht="15.75" customHeight="1"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</row>
    <row r="625" spans="9:28" ht="15.75" customHeight="1"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</row>
    <row r="626" spans="9:28" ht="15.75" customHeight="1"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</row>
    <row r="627" spans="9:28" ht="15.75" customHeight="1"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</row>
    <row r="628" spans="9:28" ht="15.75" customHeight="1"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</row>
    <row r="629" spans="9:28" ht="15.75" customHeight="1"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</row>
    <row r="630" spans="9:28" ht="15.75" customHeight="1"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</row>
    <row r="631" spans="9:28" ht="15.75" customHeight="1"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</row>
    <row r="632" spans="9:28" ht="15.75" customHeight="1"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</row>
    <row r="633" spans="9:28" ht="15.75" customHeight="1"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</row>
    <row r="634" spans="9:28" ht="15.75" customHeight="1"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</row>
    <row r="635" spans="9:28" ht="15.75" customHeight="1"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</row>
    <row r="636" spans="9:28" ht="15.75" customHeight="1"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</row>
    <row r="637" spans="9:28" ht="15.75" customHeight="1"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</row>
    <row r="638" spans="9:28" ht="15.75" customHeight="1"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</row>
    <row r="639" spans="9:28" ht="15.75" customHeight="1"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</row>
    <row r="640" spans="9:28" ht="15.75" customHeight="1"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</row>
    <row r="641" spans="9:28" ht="15.75" customHeight="1"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</row>
    <row r="642" spans="9:28" ht="15.75" customHeight="1"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</row>
    <row r="643" spans="9:28" ht="15.75" customHeight="1"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</row>
    <row r="644" spans="9:28" ht="15.75" customHeight="1"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</row>
    <row r="645" spans="9:28" ht="15.75" customHeight="1"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</row>
    <row r="646" spans="9:28" ht="15.75" customHeight="1"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</row>
    <row r="647" spans="9:28" ht="15.75" customHeight="1"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</row>
    <row r="648" spans="9:28" ht="15.75" customHeight="1"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</row>
    <row r="649" spans="9:28" ht="15.75" customHeight="1"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</row>
    <row r="650" spans="9:28" ht="15.75" customHeight="1"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</row>
    <row r="651" spans="9:28" ht="15.75" customHeight="1"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</row>
    <row r="652" spans="9:28" ht="15.75" customHeight="1"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</row>
    <row r="653" spans="9:28" ht="15.75" customHeight="1"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</row>
    <row r="654" spans="9:28" ht="15.75" customHeight="1"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</row>
    <row r="655" spans="9:28" ht="15.75" customHeight="1"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</row>
    <row r="656" spans="9:28" ht="15.75" customHeight="1"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</row>
    <row r="657" spans="9:28" ht="15.75" customHeight="1"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</row>
    <row r="658" spans="9:28" ht="15.75" customHeight="1"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</row>
    <row r="659" spans="9:28" ht="15.75" customHeight="1"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</row>
    <row r="660" spans="9:28" ht="15.75" customHeight="1"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</row>
    <row r="661" spans="9:28" ht="15.75" customHeight="1"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</row>
    <row r="662" spans="9:28" ht="15.75" customHeight="1"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</row>
    <row r="663" spans="9:28" ht="15.75" customHeight="1"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</row>
    <row r="664" spans="9:28" ht="15.75" customHeight="1"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</row>
    <row r="665" spans="9:28" ht="15.75" customHeight="1"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</row>
    <row r="666" spans="9:28" ht="15.75" customHeight="1"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</row>
    <row r="667" spans="9:28" ht="15.75" customHeight="1"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</row>
    <row r="668" spans="9:28" ht="15.75" customHeight="1"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</row>
    <row r="669" spans="9:28" ht="15.75" customHeight="1"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</row>
    <row r="670" spans="9:28" ht="15.75" customHeight="1"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</row>
    <row r="671" spans="9:28" ht="15.75" customHeight="1"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</row>
    <row r="672" spans="9:28" ht="15.75" customHeight="1"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</row>
    <row r="673" spans="9:28" ht="15.75" customHeight="1"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</row>
    <row r="674" spans="9:28" ht="15.75" customHeight="1"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</row>
    <row r="675" spans="9:28" ht="15.75" customHeight="1"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</row>
    <row r="676" spans="9:28" ht="15.75" customHeight="1"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</row>
    <row r="677" spans="9:28" ht="15.75" customHeight="1"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</row>
    <row r="678" spans="9:28" ht="15.75" customHeight="1"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</row>
    <row r="679" spans="9:28" ht="15.75" customHeight="1"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</row>
    <row r="680" spans="9:28" ht="15.75" customHeight="1"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</row>
    <row r="681" spans="9:28" ht="15.75" customHeight="1"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</row>
    <row r="682" spans="9:28" ht="15.75" customHeight="1"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</row>
    <row r="683" spans="9:28" ht="15.75" customHeight="1"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</row>
    <row r="684" spans="9:28" ht="15.75" customHeight="1"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</row>
    <row r="685" spans="9:28" ht="15.75" customHeight="1"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</row>
    <row r="686" spans="9:28" ht="15.75" customHeight="1"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</row>
    <row r="687" spans="9:28" ht="15.75" customHeight="1"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</row>
    <row r="688" spans="9:28" ht="15.75" customHeight="1"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</row>
    <row r="689" spans="9:28" ht="15.75" customHeight="1"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</row>
    <row r="690" spans="9:28" ht="15.75" customHeight="1"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</row>
    <row r="691" spans="9:28" ht="15.75" customHeight="1"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</row>
    <row r="692" spans="9:28" ht="15.75" customHeight="1"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</row>
    <row r="693" spans="9:28" ht="15.75" customHeight="1"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</row>
    <row r="694" spans="9:28" ht="15.75" customHeight="1"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</row>
    <row r="695" spans="9:28" ht="15.75" customHeight="1"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</row>
    <row r="696" spans="9:28" ht="15.75" customHeight="1"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</row>
    <row r="697" spans="9:28" ht="15.75" customHeight="1"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</row>
    <row r="698" spans="9:28" ht="15.75" customHeight="1"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</row>
    <row r="699" spans="9:28" ht="15.75" customHeight="1"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</row>
    <row r="700" spans="9:28" ht="15.75" customHeight="1"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</row>
    <row r="701" spans="9:28" ht="15.75" customHeight="1"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</row>
    <row r="702" spans="9:28" ht="15.75" customHeight="1"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</row>
    <row r="703" spans="9:28" ht="15.75" customHeight="1"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</row>
    <row r="704" spans="9:28" ht="15.75" customHeight="1"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</row>
    <row r="705" spans="9:28" ht="15.75" customHeight="1"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</row>
    <row r="706" spans="9:28" ht="15.75" customHeight="1"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</row>
    <row r="707" spans="9:28" ht="15.75" customHeight="1"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</row>
    <row r="708" spans="9:28" ht="15.75" customHeight="1"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</row>
    <row r="709" spans="9:28" ht="15.75" customHeight="1"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</row>
    <row r="710" spans="9:28" ht="15.75" customHeight="1"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</row>
    <row r="711" spans="9:28" ht="15.75" customHeight="1"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</row>
    <row r="712" spans="9:28" ht="15.75" customHeight="1"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</row>
    <row r="713" spans="9:28" ht="15.75" customHeight="1"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</row>
    <row r="714" spans="9:28" ht="15.75" customHeight="1"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</row>
    <row r="715" spans="9:28" ht="15.75" customHeight="1"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</row>
    <row r="716" spans="9:28" ht="15.75" customHeight="1"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</row>
    <row r="717" spans="9:28" ht="15.75" customHeight="1"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</row>
    <row r="718" spans="9:28" ht="15.75" customHeight="1"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</row>
    <row r="719" spans="9:28" ht="15.75" customHeight="1"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</row>
    <row r="720" spans="9:28" ht="15.75" customHeight="1"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</row>
    <row r="721" spans="9:28" ht="15.75" customHeight="1"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</row>
    <row r="722" spans="9:28" ht="15.75" customHeight="1"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</row>
    <row r="723" spans="9:28" ht="15.75" customHeight="1"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</row>
    <row r="724" spans="9:28" ht="15.75" customHeight="1"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</row>
    <row r="725" spans="9:28" ht="15.75" customHeight="1"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</row>
    <row r="726" spans="9:28" ht="15.75" customHeight="1"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</row>
    <row r="727" spans="9:28" ht="15.75" customHeight="1"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</row>
    <row r="728" spans="9:28" ht="15.75" customHeight="1"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</row>
    <row r="729" spans="9:28" ht="15.75" customHeight="1"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</row>
    <row r="730" spans="9:28" ht="15.75" customHeight="1"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</row>
    <row r="731" spans="9:28" ht="15.75" customHeight="1"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</row>
    <row r="732" spans="9:28" ht="15.75" customHeight="1"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</row>
    <row r="733" spans="9:28" ht="15.75" customHeight="1"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</row>
    <row r="734" spans="9:28" ht="15.75" customHeight="1"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</row>
    <row r="735" spans="9:28" ht="15.75" customHeight="1"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</row>
    <row r="736" spans="9:28" ht="15.75" customHeight="1"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</row>
    <row r="737" spans="9:28" ht="15.75" customHeight="1"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</row>
    <row r="738" spans="9:28" ht="15.75" customHeight="1"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</row>
    <row r="739" spans="9:28" ht="15.75" customHeight="1"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</row>
    <row r="740" spans="9:28" ht="15.75" customHeight="1"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</row>
    <row r="741" spans="9:28" ht="15.75" customHeight="1"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</row>
    <row r="742" spans="9:28" ht="15.75" customHeight="1"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</row>
    <row r="743" spans="9:28" ht="15.75" customHeight="1"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</row>
    <row r="744" spans="9:28" ht="15.75" customHeight="1"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</row>
    <row r="745" spans="9:28" ht="15.75" customHeight="1"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</row>
    <row r="746" spans="9:28" ht="15.75" customHeight="1"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</row>
    <row r="747" spans="9:28" ht="15.75" customHeight="1"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</row>
    <row r="748" spans="9:28" ht="15.75" customHeight="1"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</row>
    <row r="749" spans="9:28" ht="15.75" customHeight="1"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</row>
    <row r="750" spans="9:28" ht="15.75" customHeight="1"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</row>
    <row r="751" spans="9:28" ht="15.75" customHeight="1"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</row>
    <row r="752" spans="9:28" ht="15.75" customHeight="1"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</row>
    <row r="753" spans="9:28" ht="15.75" customHeight="1"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</row>
    <row r="754" spans="9:28" ht="15.75" customHeight="1"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</row>
    <row r="755" spans="9:28" ht="15.75" customHeight="1"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</row>
    <row r="756" spans="9:28" ht="15.75" customHeight="1"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</row>
    <row r="757" spans="9:28" ht="15.75" customHeight="1"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</row>
    <row r="758" spans="9:28" ht="15.75" customHeight="1"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</row>
    <row r="759" spans="9:28" ht="15.75" customHeight="1"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</row>
    <row r="760" spans="9:28" ht="15.75" customHeight="1"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</row>
    <row r="761" spans="9:28" ht="15.75" customHeight="1"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</row>
    <row r="762" spans="9:28" ht="15.75" customHeight="1"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</row>
    <row r="763" spans="9:28" ht="15.75" customHeight="1"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</row>
    <row r="764" spans="9:28" ht="15.75" customHeight="1"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</row>
    <row r="765" spans="9:28" ht="15.75" customHeight="1"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</row>
    <row r="766" spans="9:28" ht="15.75" customHeight="1"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</row>
    <row r="767" spans="9:28" ht="15.75" customHeight="1"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</row>
    <row r="768" spans="9:28" ht="15.75" customHeight="1"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</row>
    <row r="769" spans="9:28" ht="15.75" customHeight="1"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</row>
    <row r="770" spans="9:28" ht="15.75" customHeight="1"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</row>
    <row r="771" spans="9:28" ht="15.75" customHeight="1"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</row>
    <row r="772" spans="9:28" ht="15.75" customHeight="1"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</row>
    <row r="773" spans="9:28" ht="15.75" customHeight="1"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</row>
    <row r="774" spans="9:28" ht="15.75" customHeight="1"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</row>
    <row r="775" spans="9:28" ht="15.75" customHeight="1"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</row>
    <row r="776" spans="9:28" ht="15.75" customHeight="1"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</row>
    <row r="777" spans="9:28" ht="15.75" customHeight="1"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</row>
    <row r="778" spans="9:28" ht="15.75" customHeight="1"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</row>
    <row r="779" spans="9:28" ht="15.75" customHeight="1"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</row>
    <row r="780" spans="9:28" ht="15.75" customHeight="1"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</row>
    <row r="781" spans="9:28" ht="15.75" customHeight="1"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</row>
    <row r="782" spans="9:28" ht="15.75" customHeight="1"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</row>
    <row r="783" spans="9:28" ht="15.75" customHeight="1"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</row>
    <row r="784" spans="9:28" ht="15.75" customHeight="1"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</row>
    <row r="785" spans="9:28" ht="15.75" customHeight="1"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</row>
    <row r="786" spans="9:28" ht="15.75" customHeight="1"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</row>
    <row r="787" spans="9:28" ht="15.75" customHeight="1"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</row>
    <row r="788" spans="9:28" ht="15.75" customHeight="1"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</row>
    <row r="789" spans="9:28" ht="15.75" customHeight="1"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</row>
    <row r="790" spans="9:28" ht="15.75" customHeight="1"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</row>
    <row r="791" spans="9:28" ht="15.75" customHeight="1"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</row>
    <row r="792" spans="9:28" ht="15.75" customHeight="1"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</row>
    <row r="793" spans="9:28" ht="15.75" customHeight="1"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</row>
    <row r="794" spans="9:28" ht="15.75" customHeight="1"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</row>
    <row r="795" spans="9:28" ht="15.75" customHeight="1"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</row>
    <row r="796" spans="9:28" ht="15.75" customHeight="1"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</row>
    <row r="797" spans="9:28" ht="15.75" customHeight="1"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</row>
    <row r="798" spans="9:28" ht="15.75" customHeight="1"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</row>
    <row r="799" spans="9:28" ht="15.75" customHeight="1"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</row>
    <row r="800" spans="9:28" ht="15.75" customHeight="1"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</row>
    <row r="801" spans="9:28" ht="15.75" customHeight="1"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</row>
    <row r="802" spans="9:28" ht="15.75" customHeight="1"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</row>
    <row r="803" spans="9:28" ht="15.75" customHeight="1"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</row>
    <row r="804" spans="9:28" ht="15.75" customHeight="1"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</row>
    <row r="805" spans="9:28" ht="15.75" customHeight="1"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</row>
    <row r="806" spans="9:28" ht="15.75" customHeight="1"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</row>
    <row r="807" spans="9:28" ht="15.75" customHeight="1"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</row>
    <row r="808" spans="9:28" ht="15.75" customHeight="1"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</row>
    <row r="809" spans="9:28" ht="15.75" customHeight="1"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</row>
    <row r="810" spans="9:28" ht="15.75" customHeight="1"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</row>
    <row r="811" spans="9:28" ht="15.75" customHeight="1"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</row>
    <row r="812" spans="9:28" ht="15.75" customHeight="1"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</row>
    <row r="813" spans="9:28" ht="15.75" customHeight="1"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</row>
    <row r="814" spans="9:28" ht="15.75" customHeight="1"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</row>
    <row r="815" spans="9:28" ht="15.75" customHeight="1"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</row>
    <row r="816" spans="9:28" ht="15.75" customHeight="1"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</row>
    <row r="817" spans="9:28" ht="15.75" customHeight="1"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</row>
    <row r="818" spans="9:28" ht="15.75" customHeight="1"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</row>
    <row r="819" spans="9:28" ht="15.75" customHeight="1"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</row>
    <row r="820" spans="9:28" ht="15.75" customHeight="1"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</row>
    <row r="821" spans="9:28" ht="15.75" customHeight="1"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</row>
    <row r="822" spans="9:28" ht="15.75" customHeight="1"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</row>
    <row r="823" spans="9:28" ht="15.75" customHeight="1"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</row>
    <row r="824" spans="9:28" ht="15.75" customHeight="1"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</row>
    <row r="825" spans="9:28" ht="15.75" customHeight="1"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</row>
    <row r="826" spans="9:28" ht="15.75" customHeight="1"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</row>
    <row r="827" spans="9:28" ht="15.75" customHeight="1"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</row>
    <row r="828" spans="9:28" ht="15.75" customHeight="1"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</row>
    <row r="829" spans="9:28" ht="15.75" customHeight="1"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</row>
    <row r="830" spans="9:28" ht="15.75" customHeight="1"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</row>
    <row r="831" spans="9:28" ht="15.75" customHeight="1"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</row>
    <row r="832" spans="9:28" ht="15.75" customHeight="1"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</row>
    <row r="833" spans="9:28" ht="15.75" customHeight="1"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</row>
    <row r="834" spans="9:28" ht="15.75" customHeight="1"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</row>
    <row r="835" spans="9:28" ht="15.75" customHeight="1"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</row>
    <row r="836" spans="9:28" ht="15.75" customHeight="1"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</row>
    <row r="837" spans="9:28" ht="15.75" customHeight="1"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</row>
    <row r="838" spans="9:28" ht="15.75" customHeight="1"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</row>
    <row r="839" spans="9:28" ht="15.75" customHeight="1"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</row>
    <row r="840" spans="9:28" ht="15.75" customHeight="1"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</row>
    <row r="841" spans="9:28" ht="15.75" customHeight="1"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</row>
    <row r="842" spans="9:28" ht="15.75" customHeight="1"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</row>
    <row r="843" spans="9:28" ht="15.75" customHeight="1"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</row>
    <row r="844" spans="9:28" ht="15.75" customHeight="1"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</row>
    <row r="845" spans="9:28" ht="15.75" customHeight="1"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</row>
    <row r="846" spans="9:28" ht="15.75" customHeight="1"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</row>
    <row r="847" spans="9:28" ht="15.75" customHeight="1"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</row>
    <row r="848" spans="9:28" ht="15.75" customHeight="1"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</row>
    <row r="849" spans="9:28" ht="15.75" customHeight="1"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</row>
    <row r="850" spans="9:28" ht="15.75" customHeight="1"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4"/>
      <c r="AB850" s="94"/>
    </row>
    <row r="851" spans="9:28" ht="15.75" customHeight="1"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4"/>
      <c r="AB851" s="94"/>
    </row>
    <row r="852" spans="9:28" ht="15.75" customHeight="1"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4"/>
      <c r="AB852" s="94"/>
    </row>
    <row r="853" spans="9:28" ht="15.75" customHeight="1"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4"/>
      <c r="AB853" s="94"/>
    </row>
    <row r="854" spans="9:28" ht="15.75" customHeight="1"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4"/>
      <c r="AB854" s="94"/>
    </row>
    <row r="855" spans="9:28" ht="15.75" customHeight="1"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4"/>
      <c r="AB855" s="94"/>
    </row>
    <row r="856" spans="9:28" ht="15.75" customHeight="1"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4"/>
      <c r="AB856" s="94"/>
    </row>
    <row r="857" spans="9:28" ht="15.75" customHeight="1"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4"/>
      <c r="AB857" s="94"/>
    </row>
    <row r="858" spans="9:28" ht="15.75" customHeight="1"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4"/>
      <c r="AB858" s="94"/>
    </row>
    <row r="859" spans="9:28" ht="15.75" customHeight="1"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4"/>
      <c r="AB859" s="94"/>
    </row>
    <row r="860" spans="9:28" ht="15.75" customHeight="1"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4"/>
      <c r="AB860" s="94"/>
    </row>
    <row r="861" spans="9:28" ht="15.75" customHeight="1"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4"/>
      <c r="AB861" s="94"/>
    </row>
    <row r="862" spans="9:28" ht="15.75" customHeight="1"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4"/>
      <c r="AB862" s="94"/>
    </row>
    <row r="863" spans="9:28" ht="15.75" customHeight="1"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4"/>
      <c r="AB863" s="94"/>
    </row>
    <row r="864" spans="9:28" ht="15.75" customHeight="1"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4"/>
      <c r="AB864" s="94"/>
    </row>
    <row r="865" spans="9:28" ht="15.75" customHeight="1"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4"/>
      <c r="AB865" s="94"/>
    </row>
    <row r="866" spans="9:28" ht="15.75" customHeight="1"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4"/>
      <c r="AB866" s="94"/>
    </row>
    <row r="867" spans="9:28" ht="15.75" customHeight="1"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4"/>
      <c r="AB867" s="94"/>
    </row>
    <row r="868" spans="9:28" ht="15.75" customHeight="1"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4"/>
      <c r="AB868" s="94"/>
    </row>
    <row r="869" spans="9:28" ht="15.75" customHeight="1"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4"/>
      <c r="AB869" s="94"/>
    </row>
    <row r="870" spans="9:28" ht="15.75" customHeight="1"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4"/>
      <c r="AB870" s="94"/>
    </row>
    <row r="871" spans="9:28" ht="15.75" customHeight="1"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4"/>
      <c r="AB871" s="94"/>
    </row>
    <row r="872" spans="9:28" ht="15.75" customHeight="1"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4"/>
      <c r="AB872" s="94"/>
    </row>
    <row r="873" spans="9:28" ht="15.75" customHeight="1"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4"/>
      <c r="AB873" s="94"/>
    </row>
    <row r="874" spans="9:28" ht="15.75" customHeight="1"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4"/>
      <c r="AB874" s="94"/>
    </row>
    <row r="875" spans="9:28" ht="15.75" customHeight="1"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4"/>
      <c r="AB875" s="94"/>
    </row>
    <row r="876" spans="9:28" ht="15.75" customHeight="1"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  <c r="AA876" s="94"/>
      <c r="AB876" s="94"/>
    </row>
    <row r="877" spans="9:28" ht="15.75" customHeight="1"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  <c r="AA877" s="94"/>
      <c r="AB877" s="94"/>
    </row>
    <row r="878" spans="9:28" ht="15.75" customHeight="1"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  <c r="AA878" s="94"/>
      <c r="AB878" s="94"/>
    </row>
    <row r="879" spans="9:28" ht="15.75" customHeight="1"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  <c r="AA879" s="94"/>
      <c r="AB879" s="94"/>
    </row>
    <row r="880" spans="9:28" ht="15.75" customHeight="1"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  <c r="AA880" s="94"/>
      <c r="AB880" s="94"/>
    </row>
    <row r="881" spans="9:28" ht="15.75" customHeight="1"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  <c r="AA881" s="94"/>
      <c r="AB881" s="94"/>
    </row>
    <row r="882" spans="9:28" ht="15.75" customHeight="1"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  <c r="AA882" s="94"/>
      <c r="AB882" s="94"/>
    </row>
    <row r="883" spans="9:28" ht="15.75" customHeight="1"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  <c r="AA883" s="94"/>
      <c r="AB883" s="94"/>
    </row>
    <row r="884" spans="9:28" ht="15.75" customHeight="1"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  <c r="AA884" s="94"/>
      <c r="AB884" s="94"/>
    </row>
    <row r="885" spans="9:28" ht="15.75" customHeight="1"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  <c r="AA885" s="94"/>
      <c r="AB885" s="94"/>
    </row>
    <row r="886" spans="9:28" ht="15.75" customHeight="1"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  <c r="AA886" s="94"/>
      <c r="AB886" s="94"/>
    </row>
    <row r="887" spans="9:28" ht="15.75" customHeight="1"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  <c r="AA887" s="94"/>
      <c r="AB887" s="94"/>
    </row>
    <row r="888" spans="9:28" ht="15.75" customHeight="1"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  <c r="AA888" s="94"/>
      <c r="AB888" s="94"/>
    </row>
    <row r="889" spans="9:28" ht="15.75" customHeight="1"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  <c r="AA889" s="94"/>
      <c r="AB889" s="94"/>
    </row>
    <row r="890" spans="9:28" ht="15.75" customHeight="1"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  <c r="AA890" s="94"/>
      <c r="AB890" s="94"/>
    </row>
    <row r="891" spans="9:28" ht="15.75" customHeight="1"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  <c r="AA891" s="94"/>
      <c r="AB891" s="94"/>
    </row>
    <row r="892" spans="9:28" ht="15.75" customHeight="1"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4"/>
      <c r="AB892" s="94"/>
    </row>
    <row r="893" spans="9:28" ht="15.75" customHeight="1"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4"/>
      <c r="AB893" s="94"/>
    </row>
    <row r="894" spans="9:28" ht="15.75" customHeight="1"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4"/>
      <c r="AB894" s="94"/>
    </row>
    <row r="895" spans="9:28" ht="15.75" customHeight="1"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4"/>
      <c r="AB895" s="94"/>
    </row>
    <row r="896" spans="9:28" ht="15.75" customHeight="1"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4"/>
      <c r="AB896" s="94"/>
    </row>
    <row r="897" spans="9:28" ht="15.75" customHeight="1"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4"/>
      <c r="AB897" s="94"/>
    </row>
    <row r="898" spans="9:28" ht="15.75" customHeight="1"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4"/>
      <c r="AB898" s="94"/>
    </row>
    <row r="899" spans="9:28" ht="15.75" customHeight="1"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4"/>
      <c r="AB899" s="94"/>
    </row>
    <row r="900" spans="9:28" ht="15.75" customHeight="1"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4"/>
      <c r="AB900" s="94"/>
    </row>
    <row r="901" spans="9:28" ht="15.75" customHeight="1"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4"/>
      <c r="AB901" s="94"/>
    </row>
    <row r="902" spans="9:28" ht="15.75" customHeight="1"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  <c r="AA902" s="94"/>
      <c r="AB902" s="94"/>
    </row>
    <row r="903" spans="9:28" ht="15.75" customHeight="1"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  <c r="AA903" s="94"/>
      <c r="AB903" s="94"/>
    </row>
    <row r="904" spans="9:28" ht="15.75" customHeight="1"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  <c r="AA904" s="94"/>
      <c r="AB904" s="94"/>
    </row>
    <row r="905" spans="9:28" ht="15.75" customHeight="1"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  <c r="AA905" s="94"/>
      <c r="AB905" s="94"/>
    </row>
    <row r="906" spans="9:28" ht="15.75" customHeight="1"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  <c r="AA906" s="94"/>
      <c r="AB906" s="94"/>
    </row>
    <row r="907" spans="9:28" ht="15.75" customHeight="1"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  <c r="AA907" s="94"/>
      <c r="AB907" s="94"/>
    </row>
    <row r="908" spans="9:28" ht="15.75" customHeight="1"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  <c r="AA908" s="94"/>
      <c r="AB908" s="94"/>
    </row>
    <row r="909" spans="9:28" ht="15.75" customHeight="1"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  <c r="AA909" s="94"/>
      <c r="AB909" s="94"/>
    </row>
    <row r="910" spans="9:28" ht="15.75" customHeight="1"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  <c r="AA910" s="94"/>
      <c r="AB910" s="94"/>
    </row>
    <row r="911" spans="9:28" ht="15.75" customHeight="1"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  <c r="AA911" s="94"/>
      <c r="AB911" s="94"/>
    </row>
    <row r="912" spans="9:28" ht="15.75" customHeight="1"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  <c r="AA912" s="94"/>
      <c r="AB912" s="94"/>
    </row>
    <row r="913" spans="9:28" ht="15.75" customHeight="1"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  <c r="AA913" s="94"/>
      <c r="AB913" s="94"/>
    </row>
    <row r="914" spans="9:28" ht="15.75" customHeight="1"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  <c r="AA914" s="94"/>
      <c r="AB914" s="94"/>
    </row>
    <row r="915" spans="9:28" ht="15.75" customHeight="1"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  <c r="AA915" s="94"/>
      <c r="AB915" s="94"/>
    </row>
    <row r="916" spans="9:28" ht="15.75" customHeight="1"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  <c r="AA916" s="94"/>
      <c r="AB916" s="94"/>
    </row>
    <row r="917" spans="9:28" ht="15.75" customHeight="1"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4"/>
      <c r="AB917" s="94"/>
    </row>
    <row r="918" spans="9:28" ht="15.75" customHeight="1"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  <c r="AA918" s="94"/>
      <c r="AB918" s="94"/>
    </row>
    <row r="919" spans="9:28" ht="15.75" customHeight="1"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  <c r="AA919" s="94"/>
      <c r="AB919" s="94"/>
    </row>
    <row r="920" spans="9:28" ht="15.75" customHeight="1"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  <c r="AA920" s="94"/>
      <c r="AB920" s="94"/>
    </row>
    <row r="921" spans="9:28" ht="15.75" customHeight="1"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  <c r="AA921" s="94"/>
      <c r="AB921" s="94"/>
    </row>
    <row r="922" spans="9:28" ht="15.75" customHeight="1"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  <c r="AA922" s="94"/>
      <c r="AB922" s="94"/>
    </row>
    <row r="923" spans="9:28" ht="15.75" customHeight="1"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  <c r="AA923" s="94"/>
      <c r="AB923" s="94"/>
    </row>
    <row r="924" spans="9:28" ht="15.75" customHeight="1"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  <c r="AA924" s="94"/>
      <c r="AB924" s="94"/>
    </row>
    <row r="925" spans="9:28" ht="15.75" customHeight="1"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  <c r="AA925" s="94"/>
      <c r="AB925" s="94"/>
    </row>
    <row r="926" spans="9:28" ht="15.75" customHeight="1"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  <c r="AA926" s="94"/>
      <c r="AB926" s="94"/>
    </row>
    <row r="927" spans="9:28" ht="15.75" customHeight="1"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  <c r="AA927" s="94"/>
      <c r="AB927" s="94"/>
    </row>
    <row r="928" spans="9:28" ht="15.75" customHeight="1"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  <c r="AA928" s="94"/>
      <c r="AB928" s="94"/>
    </row>
    <row r="929" spans="9:28" ht="15.75" customHeight="1"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  <c r="AA929" s="94"/>
      <c r="AB929" s="94"/>
    </row>
    <row r="930" spans="9:28" ht="15.75" customHeight="1"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  <c r="AA930" s="94"/>
      <c r="AB930" s="94"/>
    </row>
    <row r="931" spans="9:28" ht="15.75" customHeight="1"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  <c r="AA931" s="94"/>
      <c r="AB931" s="94"/>
    </row>
    <row r="932" spans="9:28" ht="15.75" customHeight="1"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  <c r="AA932" s="94"/>
      <c r="AB932" s="94"/>
    </row>
    <row r="933" spans="9:28" ht="15.75" customHeight="1"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  <c r="AA933" s="94"/>
      <c r="AB933" s="94"/>
    </row>
    <row r="934" spans="9:28" ht="15.75" customHeight="1"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  <c r="AA934" s="94"/>
      <c r="AB934" s="94"/>
    </row>
    <row r="935" spans="9:28" ht="15.75" customHeight="1"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  <c r="AA935" s="94"/>
      <c r="AB935" s="94"/>
    </row>
    <row r="936" spans="9:28" ht="15.75" customHeight="1"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  <c r="AA936" s="94"/>
      <c r="AB936" s="94"/>
    </row>
    <row r="937" spans="9:28" ht="15.75" customHeight="1"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  <c r="AA937" s="94"/>
      <c r="AB937" s="94"/>
    </row>
    <row r="938" spans="9:28" ht="15.75" customHeight="1"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  <c r="AA938" s="94"/>
      <c r="AB938" s="94"/>
    </row>
    <row r="939" spans="9:28" ht="15.75" customHeight="1"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  <c r="AA939" s="94"/>
      <c r="AB939" s="94"/>
    </row>
    <row r="940" spans="9:28" ht="15.75" customHeight="1"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  <c r="AA940" s="94"/>
      <c r="AB940" s="94"/>
    </row>
    <row r="941" spans="9:28" ht="15.75" customHeight="1"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  <c r="AA941" s="94"/>
      <c r="AB941" s="94"/>
    </row>
    <row r="942" spans="9:28" ht="15.75" customHeight="1"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  <c r="AA942" s="94"/>
      <c r="AB942" s="94"/>
    </row>
    <row r="943" spans="9:28" ht="15.75" customHeight="1"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  <c r="AA943" s="94"/>
      <c r="AB943" s="94"/>
    </row>
    <row r="944" spans="9:28" ht="15.75" customHeight="1"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  <c r="AA944" s="94"/>
      <c r="AB944" s="94"/>
    </row>
    <row r="945" spans="9:28" ht="15.75" customHeight="1"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  <c r="AA945" s="94"/>
      <c r="AB945" s="94"/>
    </row>
    <row r="946" spans="9:28" ht="15.75" customHeight="1"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  <c r="AA946" s="94"/>
      <c r="AB946" s="94"/>
    </row>
    <row r="947" spans="9:28" ht="15.75" customHeight="1"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  <c r="AA947" s="94"/>
      <c r="AB947" s="94"/>
    </row>
    <row r="948" spans="9:28" ht="15.75" customHeight="1"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  <c r="AA948" s="94"/>
      <c r="AB948" s="94"/>
    </row>
    <row r="949" spans="9:28" ht="15.75" customHeight="1"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  <c r="AA949" s="94"/>
      <c r="AB949" s="94"/>
    </row>
    <row r="950" spans="9:28" ht="15.75" customHeight="1"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  <c r="Z950" s="94"/>
      <c r="AA950" s="94"/>
      <c r="AB950" s="94"/>
    </row>
    <row r="951" spans="9:28" ht="15.75" customHeight="1"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  <c r="Z951" s="94"/>
      <c r="AA951" s="94"/>
      <c r="AB951" s="94"/>
    </row>
    <row r="952" spans="9:28" ht="15.75" customHeight="1"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  <c r="Z952" s="94"/>
      <c r="AA952" s="94"/>
      <c r="AB952" s="94"/>
    </row>
    <row r="953" spans="9:28" ht="15.75" customHeight="1"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  <c r="Z953" s="94"/>
      <c r="AA953" s="94"/>
      <c r="AB953" s="94"/>
    </row>
    <row r="954" spans="9:28" ht="15.75" customHeight="1"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  <c r="Z954" s="94"/>
      <c r="AA954" s="94"/>
      <c r="AB954" s="94"/>
    </row>
    <row r="955" spans="9:28" ht="15.75" customHeight="1"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  <c r="Z955" s="94"/>
      <c r="AA955" s="94"/>
      <c r="AB955" s="94"/>
    </row>
    <row r="956" spans="9:28" ht="15.75" customHeight="1"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  <c r="Z956" s="94"/>
      <c r="AA956" s="94"/>
      <c r="AB956" s="94"/>
    </row>
    <row r="957" spans="9:28" ht="15.75" customHeight="1"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  <c r="Z957" s="94"/>
      <c r="AA957" s="94"/>
      <c r="AB957" s="94"/>
    </row>
    <row r="958" spans="9:28" ht="15.75" customHeight="1"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  <c r="Z958" s="94"/>
      <c r="AA958" s="94"/>
      <c r="AB958" s="94"/>
    </row>
    <row r="959" spans="9:28" ht="15.75" customHeight="1"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  <c r="Z959" s="94"/>
      <c r="AA959" s="94"/>
      <c r="AB959" s="94"/>
    </row>
    <row r="960" spans="9:28" ht="15.75" customHeight="1"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  <c r="Z960" s="94"/>
      <c r="AA960" s="94"/>
      <c r="AB960" s="94"/>
    </row>
    <row r="961" spans="9:28" ht="15.75" customHeight="1"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  <c r="Z961" s="94"/>
      <c r="AA961" s="94"/>
      <c r="AB961" s="94"/>
    </row>
    <row r="962" spans="9:28" ht="15.75" customHeight="1"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  <c r="Z962" s="94"/>
      <c r="AA962" s="94"/>
      <c r="AB962" s="94"/>
    </row>
    <row r="963" spans="9:28" ht="15.75" customHeight="1"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  <c r="Z963" s="94"/>
      <c r="AA963" s="94"/>
      <c r="AB963" s="94"/>
    </row>
    <row r="964" spans="9:28" ht="15.75" customHeight="1"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  <c r="Z964" s="94"/>
      <c r="AA964" s="94"/>
      <c r="AB964" s="94"/>
    </row>
    <row r="965" spans="9:28" ht="15.75" customHeight="1"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  <c r="Z965" s="94"/>
      <c r="AA965" s="94"/>
      <c r="AB965" s="94"/>
    </row>
    <row r="966" spans="9:28" ht="15.75" customHeight="1"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  <c r="Z966" s="94"/>
      <c r="AA966" s="94"/>
      <c r="AB966" s="94"/>
    </row>
    <row r="967" spans="9:28" ht="15.75" customHeight="1"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  <c r="Z967" s="94"/>
      <c r="AA967" s="94"/>
      <c r="AB967" s="94"/>
    </row>
    <row r="968" spans="9:28" ht="15.75" customHeight="1"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  <c r="Z968" s="94"/>
      <c r="AA968" s="94"/>
      <c r="AB968" s="94"/>
    </row>
    <row r="969" spans="9:28" ht="15.75" customHeight="1"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  <c r="Z969" s="94"/>
      <c r="AA969" s="94"/>
      <c r="AB969" s="94"/>
    </row>
    <row r="970" spans="9:28" ht="15.75" customHeight="1"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  <c r="Z970" s="94"/>
      <c r="AA970" s="94"/>
      <c r="AB970" s="94"/>
    </row>
    <row r="971" spans="9:28" ht="15.75" customHeight="1"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  <c r="Z971" s="94"/>
      <c r="AA971" s="94"/>
      <c r="AB971" s="94"/>
    </row>
    <row r="972" spans="9:28" ht="15.75" customHeight="1"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  <c r="Z972" s="94"/>
      <c r="AA972" s="94"/>
      <c r="AB972" s="94"/>
    </row>
    <row r="973" spans="9:28" ht="15.75" customHeight="1"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  <c r="Z973" s="94"/>
      <c r="AA973" s="94"/>
      <c r="AB973" s="94"/>
    </row>
  </sheetData>
  <autoFilter ref="A7:H394">
    <filterColumn colId="5">
      <filters>
        <filter val="231"/>
      </filters>
    </filterColumn>
  </autoFilter>
  <mergeCells count="4">
    <mergeCell ref="A5:A6"/>
    <mergeCell ref="B5:H5"/>
    <mergeCell ref="F1:H1"/>
    <mergeCell ref="A2:H3"/>
  </mergeCells>
  <pageMargins left="1.1811023622047245" right="0.23622047244094491" top="0.2755905511811023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9</vt:lpstr>
      <vt:lpstr>Приложение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2024-11-14T07:56:35Z</dcterms:modified>
</cp:coreProperties>
</file>