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040" windowHeight="1125" activeTab="1"/>
  </bookViews>
  <sheets>
    <sheet name="дох" sheetId="1" r:id="rId1"/>
    <sheet name="расх" sheetId="2" r:id="rId2"/>
    <sheet name="ист" sheetId="3" r:id="rId3"/>
  </sheets>
  <definedNames>
    <definedName name="_xlnm._FilterDatabase" localSheetId="1" hidden="1">расх!$A$4:$J$189</definedName>
  </definedNames>
  <calcPr calcId="124519"/>
</workbook>
</file>

<file path=xl/calcChain.xml><?xml version="1.0" encoding="utf-8"?>
<calcChain xmlns="http://schemas.openxmlformats.org/spreadsheetml/2006/main">
  <c r="H4" i="2"/>
  <c r="H6"/>
  <c r="H7"/>
  <c r="H8"/>
  <c r="H9"/>
  <c r="H10"/>
  <c r="H11"/>
  <c r="H12"/>
  <c r="H13"/>
  <c r="H14"/>
  <c r="H15"/>
  <c r="H16"/>
  <c r="H17"/>
  <c r="H18"/>
  <c r="H19"/>
  <c r="H20"/>
  <c r="H21"/>
  <c r="H22"/>
  <c r="H23"/>
  <c r="H24"/>
  <c r="H25"/>
  <c r="H26"/>
  <c r="H27"/>
  <c r="H28"/>
  <c r="H29"/>
  <c r="H30"/>
  <c r="H31"/>
  <c r="H32"/>
  <c r="H33"/>
  <c r="H34"/>
  <c r="H35"/>
  <c r="H36"/>
  <c r="H37"/>
  <c r="H38"/>
  <c r="H39"/>
  <c r="H40"/>
  <c r="H41"/>
  <c r="H42"/>
  <c r="H43"/>
  <c r="H44"/>
  <c r="H45"/>
  <c r="H46"/>
  <c r="H47"/>
  <c r="H48"/>
  <c r="H49"/>
  <c r="H50"/>
  <c r="H51"/>
  <c r="H52"/>
  <c r="H53"/>
  <c r="H54"/>
  <c r="H55"/>
  <c r="H56"/>
  <c r="H57"/>
  <c r="H58"/>
  <c r="H59"/>
  <c r="H60"/>
  <c r="H61"/>
  <c r="H62"/>
  <c r="H63"/>
  <c r="H64"/>
  <c r="H65"/>
  <c r="H66"/>
  <c r="H67"/>
  <c r="H68"/>
  <c r="H69"/>
  <c r="H70"/>
  <c r="H71"/>
  <c r="H72"/>
  <c r="H73"/>
  <c r="H74"/>
  <c r="H75"/>
  <c r="H76"/>
  <c r="H77"/>
  <c r="H78"/>
  <c r="H79"/>
  <c r="H80"/>
  <c r="H81"/>
  <c r="H82"/>
  <c r="H83"/>
  <c r="H84"/>
  <c r="H85"/>
  <c r="H86"/>
  <c r="H87"/>
  <c r="H88"/>
  <c r="H89"/>
  <c r="H90"/>
  <c r="H91"/>
  <c r="H92"/>
  <c r="H93"/>
  <c r="H94"/>
  <c r="H95"/>
  <c r="H96"/>
  <c r="H97"/>
  <c r="H98"/>
  <c r="H99"/>
  <c r="H100"/>
  <c r="H101"/>
  <c r="H102"/>
  <c r="H103"/>
  <c r="H104"/>
  <c r="H105"/>
  <c r="H106"/>
  <c r="H107"/>
  <c r="H108"/>
  <c r="H109"/>
  <c r="H110"/>
  <c r="H111"/>
  <c r="H112"/>
  <c r="H113"/>
  <c r="H114"/>
  <c r="H115"/>
  <c r="H116"/>
  <c r="H117"/>
  <c r="H118"/>
  <c r="H119"/>
  <c r="H120"/>
  <c r="H121"/>
  <c r="H122"/>
  <c r="H123"/>
  <c r="H124"/>
  <c r="H125"/>
  <c r="H126"/>
  <c r="H127"/>
  <c r="H128"/>
  <c r="H129"/>
  <c r="H130"/>
  <c r="H131"/>
  <c r="H132"/>
  <c r="H133"/>
  <c r="H134"/>
  <c r="H135"/>
  <c r="H136"/>
  <c r="H137"/>
  <c r="H138"/>
  <c r="H139"/>
  <c r="H140"/>
  <c r="H141"/>
  <c r="H142"/>
  <c r="H143"/>
  <c r="H144"/>
  <c r="H145"/>
  <c r="H146"/>
  <c r="H147"/>
  <c r="H148"/>
  <c r="H149"/>
  <c r="H150"/>
  <c r="H151"/>
  <c r="H152"/>
  <c r="H153"/>
  <c r="H154"/>
  <c r="H155"/>
  <c r="H156"/>
  <c r="H157"/>
  <c r="H158"/>
  <c r="H159"/>
  <c r="H160"/>
  <c r="H161"/>
  <c r="H162"/>
  <c r="H163"/>
  <c r="H164"/>
  <c r="H165"/>
  <c r="H166"/>
  <c r="H167"/>
  <c r="H168"/>
  <c r="H169"/>
  <c r="H170"/>
  <c r="H171"/>
  <c r="H172"/>
  <c r="H173"/>
  <c r="H174"/>
  <c r="H175"/>
  <c r="H176"/>
  <c r="H177"/>
  <c r="H178"/>
  <c r="H179"/>
  <c r="H180"/>
  <c r="H181"/>
  <c r="H182"/>
  <c r="H183"/>
  <c r="H184"/>
  <c r="H185"/>
  <c r="H186"/>
  <c r="H187"/>
  <c r="H188"/>
  <c r="H5"/>
</calcChain>
</file>

<file path=xl/sharedStrings.xml><?xml version="1.0" encoding="utf-8"?>
<sst xmlns="http://schemas.openxmlformats.org/spreadsheetml/2006/main" count="1279" uniqueCount="524">
  <si>
    <t>Доходы бюджета - Всего</t>
  </si>
  <si>
    <t>000</t>
  </si>
  <si>
    <t>85000000000000000</t>
  </si>
  <si>
    <t>НАЛОГОВЫЕ И НЕНАЛОГОВЫЕ ДОХОДЫ</t>
  </si>
  <si>
    <t>10000000000000000</t>
  </si>
  <si>
    <t>НАЛОГИ НА ПРИБЫЛЬ, ДОХОДЫ</t>
  </si>
  <si>
    <t>10100000000000000</t>
  </si>
  <si>
    <t>Налог на доходы физических лиц</t>
  </si>
  <si>
    <t>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</si>
  <si>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</si>
  <si>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</si>
  <si>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</si>
  <si>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10102010011000110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</si>
  <si>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</si>
  <si>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</si>
  <si>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</si>
  <si>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</si>
  <si>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</si>
  <si>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</si>
  <si>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</si>
  <si>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</si>
  <si>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</si>
  <si>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10102030013000110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</si>
  <si>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</si>
  <si>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10102130010000110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</si>
  <si>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</si>
  <si>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10102210010000110</t>
  </si>
  <si>
    <t/>
  </si>
  <si>
    <t>10102210011000110</t>
  </si>
  <si>
    <t>НАЛОГИ НА ТОВАРЫ (РАБОТЫ, УСЛУГИ), РЕАЛИЗУЕМЫЕ НА ТЕРРИТОРИИ РОССИЙСКОЙ ФЕДЕРАЦИИ</t>
  </si>
  <si>
    <t>10300000000000000</t>
  </si>
  <si>
    <t>Акцизы по подакцизным товарам (продукции), производимым на территории Российской Федерации</t>
  </si>
  <si>
    <t>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</si>
  <si>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</si>
  <si>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</si>
  <si>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</si>
  <si>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</si>
  <si>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</si>
  <si>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</si>
  <si>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</si>
  <si>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</si>
  <si>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</si>
  <si>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</si>
  <si>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</si>
  <si>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</si>
  <si>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</si>
  <si>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</si>
  <si>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</si>
  <si>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10302261010000110</t>
  </si>
  <si>
    <t>НАЛОГИ НА СОВОКУПНЫЙ ДОХОД</t>
  </si>
  <si>
    <t>10500000000000000</t>
  </si>
  <si>
    <t>Налог, взимаемый в связи с применением упрощенной системы налогообложения</t>
  </si>
  <si>
    <t>10501000000000110</t>
  </si>
  <si>
    <t>Налог, взимаемый с налогоплательщиков, выбравших в качестве объекта налогообложения доходы</t>
  </si>
  <si>
    <t>10501010010000110</t>
  </si>
  <si>
    <t>10501011010000110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</si>
  <si>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</si>
  <si>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10501011011000110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</si>
  <si>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</si>
  <si>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10501011013000110</t>
  </si>
  <si>
    <t>Налог, взимаемый с налогоплательщиков, выбравших в качестве объекта налогообложения доходы, уменьшенные на величину расходов</t>
  </si>
  <si>
    <t>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</si>
  <si>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</si>
  <si>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10501021010000110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</si>
  <si>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</si>
  <si>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10501021011000110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</si>
  <si>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</si>
  <si>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10501021013000110</t>
  </si>
  <si>
    <t>Единый сельскохозяйственный налог</t>
  </si>
  <si>
    <t>10503000010000110</t>
  </si>
  <si>
    <t>10503010010000110</t>
  </si>
  <si>
    <t>10503010011000110</t>
  </si>
  <si>
    <t>Налог, взимаемый в связи с применением патентной системы налогообложения</t>
  </si>
  <si>
    <t>10504000020000110</t>
  </si>
  <si>
    <t>Налог, взимаемый в связи с применением патентной системы налогообложения, зачисляемый в бюджеты муниципальных районов3</t>
  </si>
  <si>
    <t>10504020020000110</t>
  </si>
  <si>
    <t>Налог, взимаемый в связи с применением патентной системы налогообложения, зачисляемый в бюджеты муниципальных районов</t>
  </si>
  <si>
    <t>10504020021000110</t>
  </si>
  <si>
    <t>ГОСУДАРСТВЕННАЯ ПОШЛИНА</t>
  </si>
  <si>
    <t>10800000000000000</t>
  </si>
  <si>
    <t>Государственная пошлина по делам, рассматриваемым в судах общей юрисдикции, мировыми судьями</t>
  </si>
  <si>
    <t>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</si>
  <si>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</si>
  <si>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10803010010000110</t>
  </si>
  <si>
    <t>10803010011050110</t>
  </si>
  <si>
    <t>10803010011060110</t>
  </si>
  <si>
    <t>ДОХОДЫ ОТ ИСПОЛЬЗОВАНИЯ ИМУЩЕСТВА, НАХОДЯЩЕГОСЯ В ГОСУДАРСТВЕННОЙ И МУНИЦИПАЛЬНОЙ СОБСТВЕННОСТИ</t>
  </si>
  <si>
    <t>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</si>
  <si>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</si>
  <si>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</si>
  <si>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</si>
  <si>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</si>
  <si>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</si>
  <si>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</si>
  <si>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</si>
  <si>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11105013130000120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</si>
  <si>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</si>
  <si>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</si>
  <si>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</si>
  <si>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11105035050000120</t>
  </si>
  <si>
    <t>Доходы от сдачи в аренду имущества, составляющего государственную (муниципальную) казну (за исключением земельных участков)</t>
  </si>
  <si>
    <t>11105070000000120</t>
  </si>
  <si>
    <t>Доходы от сдачи в аренду имущества, составляющего казну муниципальных районов (за исключением земельных участков)</t>
  </si>
  <si>
    <t>11105075050000120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</si>
  <si>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</si>
  <si>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</si>
  <si>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</si>
  <si>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</si>
  <si>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</si>
  <si>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11109045050000120</t>
  </si>
  <si>
    <t>ПЛАТЕЖИ ПРИ ПОЛЬЗОВАНИИ ПРИРОДНЫМИ РЕСУРСАМИ</t>
  </si>
  <si>
    <t>11200000000000000</t>
  </si>
  <si>
    <t>Плата за негативное воздействие на окружающую среду</t>
  </si>
  <si>
    <t>11201000010000120</t>
  </si>
  <si>
    <t>Плата за выбросы загрязняющих веществ в атмосферный воздух стационарными объектами &lt;10&gt;</t>
  </si>
  <si>
    <t>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</si>
  <si>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</si>
  <si>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11201010016000120</t>
  </si>
  <si>
    <t>Плата за сбросы загрязняющих веществ в водные объекты</t>
  </si>
  <si>
    <t>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</si>
  <si>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</si>
  <si>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11201030016000120</t>
  </si>
  <si>
    <t>Плата за размещение отходов производства и потребления</t>
  </si>
  <si>
    <t>11201040010000120</t>
  </si>
  <si>
    <t>Плата за размещение отходов производства</t>
  </si>
  <si>
    <t>11201041010000120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</si>
  <si>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</si>
  <si>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11201041016000120</t>
  </si>
  <si>
    <t>ДОХОДЫ ОТ ОКАЗАНИЯ ПЛАТНЫХ УСЛУГ И КОМПЕНСАЦИИ ЗАТРАТ ГОСУДАРСТВА</t>
  </si>
  <si>
    <t>11300000000000000</t>
  </si>
  <si>
    <t>Доходы от компенсации затрат государства</t>
  </si>
  <si>
    <t>11302000000000130</t>
  </si>
  <si>
    <t>Прочие доходы от компенсации затрат государства</t>
  </si>
  <si>
    <t>11302990000000130</t>
  </si>
  <si>
    <t>Прочие доходы от компенсации затрат бюджетов муниципальных районов</t>
  </si>
  <si>
    <t>11302995050000130</t>
  </si>
  <si>
    <t>ДОХОДЫ ОТ ПРОДАЖИ МАТЕРИАЛЬНЫХ И НЕМАТЕРИАЛЬНЫХ АКТИВОВ</t>
  </si>
  <si>
    <t>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</si>
  <si>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</si>
  <si>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</si>
  <si>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</si>
  <si>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</si>
  <si>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</si>
  <si>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11402053050000410</t>
  </si>
  <si>
    <t>Доходы от продажи земельных участков, находящихся в государственной и муниципальной собственности</t>
  </si>
  <si>
    <t>11406000000000430</t>
  </si>
  <si>
    <t>Доходы от продажи земельных участков, государственная собственность на которые не разграничена</t>
  </si>
  <si>
    <t>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</si>
  <si>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</si>
  <si>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11406013050000430</t>
  </si>
  <si>
    <t>ШТРАФЫ, САНКЦИИ, ВОЗМЕЩЕНИЕ УЩЕРБА</t>
  </si>
  <si>
    <t>11600000000000000</t>
  </si>
  <si>
    <t>Административные штрафы, установленные Кодексом Российской Федерации об административных правонарушениях</t>
  </si>
  <si>
    <t>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</si>
  <si>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</si>
  <si>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</si>
  <si>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</si>
  <si>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</si>
  <si>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неуплату средств на содержание детей или нетрудоспособных родителей)</t>
  </si>
  <si>
    <t>11601053010351140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</si>
  <si>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</si>
  <si>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</si>
  <si>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</si>
  <si>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11601063010000140</t>
  </si>
  <si>
    <t>Платежи в целях возмещения причиненного ущерба (убытков)</t>
  </si>
  <si>
    <t>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</si>
  <si>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</si>
  <si>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</si>
  <si>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</si>
  <si>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</si>
  <si>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муниципальных ра</t>
  </si>
  <si>
    <t>11610123010051140</t>
  </si>
  <si>
    <t>11610129019000140</t>
  </si>
  <si>
    <t>Платежи, уплачиваемые в целях возмещения вреда</t>
  </si>
  <si>
    <t>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</si>
  <si>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</si>
  <si>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11611050010000140</t>
  </si>
  <si>
    <t>ПРОЧИЕ НЕНАЛОГОВЫЕ ДОХОДЫ</t>
  </si>
  <si>
    <t>11700000000000000</t>
  </si>
  <si>
    <t>Прочие неналоговые доходы</t>
  </si>
  <si>
    <t>11705000000000180</t>
  </si>
  <si>
    <t>Прочие неналоговые доходы бюджетов муниципальных районов</t>
  </si>
  <si>
    <t>11705050050000180</t>
  </si>
  <si>
    <t>БЕЗВОЗМЕЗДНЫЕ ПОСТУПЛЕНИЯ</t>
  </si>
  <si>
    <t>20000000000000000</t>
  </si>
  <si>
    <t>БЕЗВОЗМЕЗДНЫЕ ПОСТУПЛЕНИЯ ОТ ДРУГИХ БЮДЖЕТОВ БЮДЖЕТНОЙ СИСТЕМЫ РОССИЙСКОЙ ФЕДЕРАЦИИ</t>
  </si>
  <si>
    <t>20200000000000000</t>
  </si>
  <si>
    <t>Дотации бюджетам бюджетной системы Российской Федерации</t>
  </si>
  <si>
    <t>20210000000000150</t>
  </si>
  <si>
    <t>Дотации на выравнивание бюджетной обеспеченности</t>
  </si>
  <si>
    <t>20215001000000150</t>
  </si>
  <si>
    <t>Дотации бюджетам муниципальных районов на выравнивание бюджетной обеспеченности из бюджета субъекта Российской Федерации</t>
  </si>
  <si>
    <t>20215001050000150</t>
  </si>
  <si>
    <t>Дотации бюджетам на поддержку мер по обеспечению сбалансированности бюджетов</t>
  </si>
  <si>
    <t>20215002000000150</t>
  </si>
  <si>
    <t>Дотации бюджетам муниципальных районов на поддержку мер по обеспечению сбалансированности бюджетов</t>
  </si>
  <si>
    <t>20215002050000150</t>
  </si>
  <si>
    <t>Прочие дотации</t>
  </si>
  <si>
    <t>20219999000000150</t>
  </si>
  <si>
    <t>Прочие дотации бюджетам муниципальных районов</t>
  </si>
  <si>
    <t>20219999050000150</t>
  </si>
  <si>
    <t>Субсидии бюджетам бюджетной системы Российской Федерации (межбюджетные субсидии)</t>
  </si>
  <si>
    <t>20220000000000150</t>
  </si>
  <si>
    <t>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</si>
  <si>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20225179000000150</t>
  </si>
  <si>
    <t>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</si>
  <si>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20225179050000150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</si>
  <si>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</si>
  <si>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</si>
  <si>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</si>
  <si>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20225304050000150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</si>
  <si>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</si>
  <si>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20225467000000150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</si>
  <si>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</si>
  <si>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20225467050000150</t>
  </si>
  <si>
    <t>Субсидии бюджетам на реализацию мероприятий по обеспечению жильем молодых семей</t>
  </si>
  <si>
    <t>20225497000000150</t>
  </si>
  <si>
    <t>Субсидии бюджетам муниципальных районов на реализацию мероприятий по обеспечению жильем молодых семей</t>
  </si>
  <si>
    <t>20225497050000150</t>
  </si>
  <si>
    <t>Субсидии бюджетам на поддержку отрасли культуры</t>
  </si>
  <si>
    <t>20225519000000150</t>
  </si>
  <si>
    <t>Субсидии бюджетам муниципальных районов на поддержку отрасли культуры</t>
  </si>
  <si>
    <t>20225519050000150</t>
  </si>
  <si>
    <t>Субсидии бюджетам на реализацию программ формирования современной городской среды</t>
  </si>
  <si>
    <t>20225555000000150</t>
  </si>
  <si>
    <t>Субсидии бюджетам муниципальных районов на реализацию программ формирования современной городской среды</t>
  </si>
  <si>
    <t>20225555050000150</t>
  </si>
  <si>
    <t>Субсидии бюджетам на обеспечение комплексного развития сельских территорий</t>
  </si>
  <si>
    <t>20225576000000150</t>
  </si>
  <si>
    <t>20225576050000150</t>
  </si>
  <si>
    <t>Прочие субсидии</t>
  </si>
  <si>
    <t>20229999000000150</t>
  </si>
  <si>
    <t>Прочие субсидии бюджетам муниципальных районов</t>
  </si>
  <si>
    <t>20229999050000150</t>
  </si>
  <si>
    <t>Субвенции бюджетам бюджетной системы Российской Федерации</t>
  </si>
  <si>
    <t>20230000000000150</t>
  </si>
  <si>
    <t>Субвенции местным бюджетам на выполнение передаваемых полномочий субъектов Российской Федерации</t>
  </si>
  <si>
    <t>20230024000000150</t>
  </si>
  <si>
    <t>Субвенции бюджетам муниципальных районов на выполнение передаваемых полномочий субъектов Российской Федерации</t>
  </si>
  <si>
    <t>20230024050000150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</si>
  <si>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</si>
  <si>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</si>
  <si>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</si>
  <si>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20230027050000150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</si>
  <si>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</si>
  <si>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</si>
  <si>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</si>
  <si>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20235120050000150</t>
  </si>
  <si>
    <t>Иные межбюджетные трансферты</t>
  </si>
  <si>
    <t>20240000000000150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</si>
  <si>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</si>
  <si>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20245050000000150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</si>
  <si>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</si>
  <si>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20245050050000150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</si>
  <si>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</si>
  <si>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20245303000000150</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</si>
  <si>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</si>
  <si>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20245303050000150</t>
  </si>
  <si>
    <t>Прочие межбюджетные трансферты, передаваемые бюджетам</t>
  </si>
  <si>
    <t>20249999000000150</t>
  </si>
  <si>
    <t>Прочие межбюджетные трансферты, передаваемые бюджетам муниципальных районов</t>
  </si>
  <si>
    <t>20249999050000150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</si>
  <si>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</si>
  <si>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</si>
  <si>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</si>
  <si>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</si>
  <si>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</si>
  <si>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21800000050000150</t>
  </si>
  <si>
    <t>Доходы бюджетов муниципальных районов от возврата организациями остатков субсидий прошлых лет</t>
  </si>
  <si>
    <t>21805000050000150</t>
  </si>
  <si>
    <t>Доходы бюджетов муниципальных районов от возврата бюджетными учреждениями остатков субсидий прошлых лет</t>
  </si>
  <si>
    <t>21805010050000150</t>
  </si>
  <si>
    <t>ВОЗВРАТ ОСТАТКОВ СУБСИДИЙ, СУБВЕНЦИЙ И ИНЫХ МЕЖБЮДЖЕТНЫХ ТРАНСФЕРТОВ, ИМЕЮЩИХ ЦЕЛЕВОЕ НАЗНАЧЕНИЕ, ПРОШЛЫХ ЛЕТ</t>
  </si>
  <si>
    <t>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</si>
  <si>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</si>
  <si>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21900000050000150</t>
  </si>
  <si>
    <t>Возврат остатков субсидий на реализацию мероприятий по обеспечению жильем молодых семей из бюджетов муниципальных районов</t>
  </si>
  <si>
    <t>21925497050000150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</si>
  <si>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</si>
  <si>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21960010050000150</t>
  </si>
  <si>
    <t>Расходы - всего</t>
  </si>
  <si>
    <t>9600</t>
  </si>
  <si>
    <t>0000000000</t>
  </si>
  <si>
    <t>0102</t>
  </si>
  <si>
    <t>0000020300</t>
  </si>
  <si>
    <t>121</t>
  </si>
  <si>
    <t>Расходы</t>
  </si>
  <si>
    <t>Заработная плата</t>
  </si>
  <si>
    <t>211</t>
  </si>
  <si>
    <t>122</t>
  </si>
  <si>
    <t>Прочие несоциальные выплаты персоналу в денежной форме</t>
  </si>
  <si>
    <t>212</t>
  </si>
  <si>
    <t>129</t>
  </si>
  <si>
    <t>Начисления на выплаты по оплате труда</t>
  </si>
  <si>
    <t>213</t>
  </si>
  <si>
    <t>0000029300</t>
  </si>
  <si>
    <t>0103</t>
  </si>
  <si>
    <t>0000020400</t>
  </si>
  <si>
    <t>0000021100</t>
  </si>
  <si>
    <t>123</t>
  </si>
  <si>
    <t>Прочие работы, услуги</t>
  </si>
  <si>
    <t>226</t>
  </si>
  <si>
    <t>244</t>
  </si>
  <si>
    <t>Увеличение стоимости прочих материальных запасов</t>
  </si>
  <si>
    <t>346</t>
  </si>
  <si>
    <t>0104</t>
  </si>
  <si>
    <t>Социальные пособия и компенсации персоналу в денежной форме</t>
  </si>
  <si>
    <t>266</t>
  </si>
  <si>
    <t>0000029400</t>
  </si>
  <si>
    <t>0000079202</t>
  </si>
  <si>
    <t>0000079206</t>
  </si>
  <si>
    <t>0000079207</t>
  </si>
  <si>
    <t>0105</t>
  </si>
  <si>
    <t>0000051200</t>
  </si>
  <si>
    <t>0106</t>
  </si>
  <si>
    <t>0000020401</t>
  </si>
  <si>
    <t>0000022400</t>
  </si>
  <si>
    <t>0107</t>
  </si>
  <si>
    <t>0000002003</t>
  </si>
  <si>
    <t>880</t>
  </si>
  <si>
    <t>Иные выплаты текущего характера организациям</t>
  </si>
  <si>
    <t>297</t>
  </si>
  <si>
    <t>0111</t>
  </si>
  <si>
    <t>0000070050</t>
  </si>
  <si>
    <t>870</t>
  </si>
  <si>
    <t>0113</t>
  </si>
  <si>
    <t>0000078186</t>
  </si>
  <si>
    <t>0000079512</t>
  </si>
  <si>
    <t>0000093990</t>
  </si>
  <si>
    <t>111</t>
  </si>
  <si>
    <t>112</t>
  </si>
  <si>
    <t>119</t>
  </si>
  <si>
    <t>Арендная плата за пользование имуществом (за исключением земельных участков и других обособленных природных объектов)</t>
  </si>
  <si>
    <t>224</t>
  </si>
  <si>
    <t>Работы, услуги по содержанию имущества</t>
  </si>
  <si>
    <t>225</t>
  </si>
  <si>
    <t>360</t>
  </si>
  <si>
    <t>Иные выплаты текущего характера физическим лицам</t>
  </si>
  <si>
    <t>296</t>
  </si>
  <si>
    <t>621</t>
  </si>
  <si>
    <t>Безвозмездные перечисления (передачи) текущего характера сектора государственного управления</t>
  </si>
  <si>
    <t>241</t>
  </si>
  <si>
    <t>852</t>
  </si>
  <si>
    <t>Налоги, пошлины и сборы</t>
  </si>
  <si>
    <t>291</t>
  </si>
  <si>
    <t>853</t>
  </si>
  <si>
    <t>0000093991</t>
  </si>
  <si>
    <t>Услуги связи</t>
  </si>
  <si>
    <t>221</t>
  </si>
  <si>
    <t>Коммунальные услуги</t>
  </si>
  <si>
    <t>223</t>
  </si>
  <si>
    <t>Увеличение стоимости основных средств</t>
  </si>
  <si>
    <t>310</t>
  </si>
  <si>
    <t>247</t>
  </si>
  <si>
    <t>00000П8050</t>
  </si>
  <si>
    <t>350</t>
  </si>
  <si>
    <t>0203</t>
  </si>
  <si>
    <t>0310</t>
  </si>
  <si>
    <t>0000024799</t>
  </si>
  <si>
    <t>0000079517</t>
  </si>
  <si>
    <t>0314</t>
  </si>
  <si>
    <t>0000079511</t>
  </si>
  <si>
    <t>0401</t>
  </si>
  <si>
    <t>0000079510</t>
  </si>
  <si>
    <t>611</t>
  </si>
  <si>
    <t>0405</t>
  </si>
  <si>
    <t>0000077265</t>
  </si>
  <si>
    <t>0000079265</t>
  </si>
  <si>
    <t>0000079505</t>
  </si>
  <si>
    <t>0409</t>
  </si>
  <si>
    <t>0000031522</t>
  </si>
  <si>
    <t>521</t>
  </si>
  <si>
    <t>Перечисления текущего характера другим бюджетам бюджетной системы Российской Федерации</t>
  </si>
  <si>
    <t>251</t>
  </si>
  <si>
    <t>00000SД017</t>
  </si>
  <si>
    <t>0412</t>
  </si>
  <si>
    <t>0000079227</t>
  </si>
  <si>
    <t>0000079502</t>
  </si>
  <si>
    <t>0503</t>
  </si>
  <si>
    <t>00000L5050</t>
  </si>
  <si>
    <t>00000L5763</t>
  </si>
  <si>
    <t>000И455550</t>
  </si>
  <si>
    <t>0505</t>
  </si>
  <si>
    <t>0000079518</t>
  </si>
  <si>
    <t>0605</t>
  </si>
  <si>
    <t>00000S7274</t>
  </si>
  <si>
    <t>0701</t>
  </si>
  <si>
    <t>0000042099</t>
  </si>
  <si>
    <t>0000071201</t>
  </si>
  <si>
    <t>0000071231</t>
  </si>
  <si>
    <t>612</t>
  </si>
  <si>
    <t>622</t>
  </si>
  <si>
    <t>0702</t>
  </si>
  <si>
    <t>0000042199</t>
  </si>
  <si>
    <t>0000071031</t>
  </si>
  <si>
    <t>0000071202</t>
  </si>
  <si>
    <t>0000071217</t>
  </si>
  <si>
    <t>0000071218</t>
  </si>
  <si>
    <t>0000071219</t>
  </si>
  <si>
    <t>0000079509</t>
  </si>
  <si>
    <t>Увеличение стоимости прочих материальных запасов однократного применения</t>
  </si>
  <si>
    <t>349</t>
  </si>
  <si>
    <t>00000L3040</t>
  </si>
  <si>
    <t>000Ю653030</t>
  </si>
  <si>
    <t>0703</t>
  </si>
  <si>
    <t>0000042397</t>
  </si>
  <si>
    <t>624</t>
  </si>
  <si>
    <t>0000042398</t>
  </si>
  <si>
    <t>0000042399</t>
  </si>
  <si>
    <t>00000S1101</t>
  </si>
  <si>
    <t>0707</t>
  </si>
  <si>
    <t>0000079513</t>
  </si>
  <si>
    <t>0709</t>
  </si>
  <si>
    <t>0000043599</t>
  </si>
  <si>
    <t>0000045298</t>
  </si>
  <si>
    <t>0000045299</t>
  </si>
  <si>
    <t>0000071432</t>
  </si>
  <si>
    <t>0000079211</t>
  </si>
  <si>
    <t>Увеличение стоимости горюче-смазочных материалов</t>
  </si>
  <si>
    <t>343</t>
  </si>
  <si>
    <t>000Ю650500</t>
  </si>
  <si>
    <t>000Ю651790</t>
  </si>
  <si>
    <t>0801</t>
  </si>
  <si>
    <t>0000044099</t>
  </si>
  <si>
    <t>0000044299</t>
  </si>
  <si>
    <t>00000L4670</t>
  </si>
  <si>
    <t>00000L5190</t>
  </si>
  <si>
    <t>0804</t>
  </si>
  <si>
    <t>1001</t>
  </si>
  <si>
    <t>0000049101</t>
  </si>
  <si>
    <t>321</t>
  </si>
  <si>
    <t>Пенсии, пособия, выплачиваемые работодателями, нанимателями бывшим работникам в денежной форме</t>
  </si>
  <si>
    <t>264</t>
  </si>
  <si>
    <t>1003</t>
  </si>
  <si>
    <t>0000074505</t>
  </si>
  <si>
    <t>811</t>
  </si>
  <si>
    <t>Безвозмездные перечисления иным нефинансовым организациям (за исключением нефинансовых организаций государственного сектора) на производство</t>
  </si>
  <si>
    <t>245</t>
  </si>
  <si>
    <t>00000L5764</t>
  </si>
  <si>
    <t>322</t>
  </si>
  <si>
    <t>Пособия по социальной помощи населению в денежной форме</t>
  </si>
  <si>
    <t>262</t>
  </si>
  <si>
    <t>00000L5765</t>
  </si>
  <si>
    <t>1004</t>
  </si>
  <si>
    <t>0000071228</t>
  </si>
  <si>
    <t>0000071230</t>
  </si>
  <si>
    <t>323</t>
  </si>
  <si>
    <t>Пособия по социальной помощи населению в натуральной форме</t>
  </si>
  <si>
    <t>263</t>
  </si>
  <si>
    <t>0000072411</t>
  </si>
  <si>
    <t>313</t>
  </si>
  <si>
    <t>0000072421</t>
  </si>
  <si>
    <t>0000072431</t>
  </si>
  <si>
    <t>00000L4970</t>
  </si>
  <si>
    <t>1006</t>
  </si>
  <si>
    <t>0000079504</t>
  </si>
  <si>
    <t>0000079506</t>
  </si>
  <si>
    <t>1102</t>
  </si>
  <si>
    <t>0000051297</t>
  </si>
  <si>
    <t>1301</t>
  </si>
  <si>
    <t>0000006065</t>
  </si>
  <si>
    <t>730</t>
  </si>
  <si>
    <t>Обслуживание внутреннего долга</t>
  </si>
  <si>
    <t>231</t>
  </si>
  <si>
    <t>1401</t>
  </si>
  <si>
    <t>0000051603</t>
  </si>
  <si>
    <t>511</t>
  </si>
  <si>
    <t>0000078060</t>
  </si>
  <si>
    <t>1403</t>
  </si>
  <si>
    <t>0000004927</t>
  </si>
  <si>
    <t>540</t>
  </si>
  <si>
    <t>0000051702</t>
  </si>
  <si>
    <t>0000051703</t>
  </si>
  <si>
    <t>Результат исполнения бюджета (дефицит / профицит)</t>
  </si>
  <si>
    <t>7900</t>
  </si>
  <si>
    <t>X</t>
  </si>
  <si>
    <t>ИТОГО</t>
  </si>
  <si>
    <t>90000000000000000</t>
  </si>
  <si>
    <t>ИСТОЧНИКИ ВНУТРЕННЕГО ФИНАНСИРОВАНИЯ ДЕФИЦИТОВ БЮДЖЕТОВ</t>
  </si>
  <si>
    <t>01000000000000000</t>
  </si>
  <si>
    <t>Бюджетные кредиты из других бюджетов бюджетной системы Российской Федерации</t>
  </si>
  <si>
    <t>01030000000000000</t>
  </si>
  <si>
    <t>Бюджетные кредиты из других бюджетов бюджетной системы Российской Федерации в валюте Российской Федерации</t>
  </si>
  <si>
    <t>01030100000000000</t>
  </si>
  <si>
    <t>Погашение бюджетных кредитов, полученных из других бюджетов бюджетной системы Российской Федерации в валюте Российской Федерации</t>
  </si>
  <si>
    <t>01030100000000800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</si>
  <si>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</si>
  <si>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01030100050000810</t>
  </si>
  <si>
    <t>Изменение остатков средств</t>
  </si>
  <si>
    <t>Изменение остатков средств на счетах по учету средств бюджета</t>
  </si>
  <si>
    <t>01050000000000000</t>
  </si>
  <si>
    <t>Увеличение остатков средств бюджетов</t>
  </si>
  <si>
    <t>01050000000000500</t>
  </si>
  <si>
    <t>Увеличение прочих остатков средств бюджетов</t>
  </si>
  <si>
    <t>01050200000000500</t>
  </si>
  <si>
    <t>Увеличение прочих остатков денежных средств бюджетов</t>
  </si>
  <si>
    <t>01050201000000510</t>
  </si>
  <si>
    <t>Увеличение прочих остатков денежных средств бюджетов муниципальных районов</t>
  </si>
  <si>
    <t>01050201050000510</t>
  </si>
  <si>
    <t>Уменьшение остатков средств бюджетов</t>
  </si>
  <si>
    <t>01050000000000600</t>
  </si>
  <si>
    <t>Уменьшение прочих остатков средств бюджетов</t>
  </si>
  <si>
    <t>01050200000000600</t>
  </si>
  <si>
    <t>Уменьшение прочих остатков денежных средств бюджетов</t>
  </si>
  <si>
    <t>01050201000000610</t>
  </si>
  <si>
    <t>Уменьшение прочих остатков денежных средств бюджетов муниципальных районов</t>
  </si>
  <si>
    <t>01050201050000610</t>
  </si>
  <si>
    <t>1. Доходы бюджета</t>
  </si>
  <si>
    <t>АНАЛИЗ  ИСПОЛНЕНИЯ БЮДЖЕТА МУНИЦИПАЛЬНОГО РАЙОНА "АГИНСКИЙ РАЙОН" ЗА 1 КВАРТАЛ 2025 ГОДА</t>
  </si>
  <si>
    <t>Наименование показателя</t>
  </si>
  <si>
    <t>Код дохода по бюджетной классификации</t>
  </si>
  <si>
    <t>Утвержденные бюджетные назначения</t>
  </si>
  <si>
    <t>Исполнено</t>
  </si>
  <si>
    <t>Неисполненные назначения</t>
  </si>
  <si>
    <t>% исп.</t>
  </si>
  <si>
    <t xml:space="preserve">  Расходы бюджета </t>
  </si>
  <si>
    <t>% исполнения</t>
  </si>
  <si>
    <t>Наименование</t>
  </si>
  <si>
    <t>РЗПР</t>
  </si>
  <si>
    <t>ЦСР</t>
  </si>
  <si>
    <t>ВР</t>
  </si>
  <si>
    <t>ЭКР</t>
  </si>
  <si>
    <t xml:space="preserve">  Источники финансирования дефицита бюджета </t>
  </si>
  <si>
    <t>Код источника финансирования по бюджетной классификации</t>
  </si>
</sst>
</file>

<file path=xl/styles.xml><?xml version="1.0" encoding="utf-8"?>
<styleSheet xmlns="http://schemas.openxmlformats.org/spreadsheetml/2006/main">
  <numFmts count="4">
    <numFmt numFmtId="164" formatCode="_(* #,##0.00_);_(* \(#,##0.00\);_(* &quot;-&quot;??_);_(@_)"/>
    <numFmt numFmtId="165" formatCode="dd\.mm\.yyyy"/>
    <numFmt numFmtId="166" formatCode="#,##0.00_ ;\-#,##0.00"/>
    <numFmt numFmtId="167" formatCode="#,##0.0"/>
  </numFmts>
  <fonts count="39">
    <font>
      <sz val="11"/>
      <name val="Calibri"/>
      <family val="2"/>
      <scheme val="minor"/>
    </font>
    <font>
      <sz val="11"/>
      <name val="Calibri"/>
      <family val="2"/>
      <scheme val="minor"/>
    </font>
    <font>
      <b/>
      <sz val="11"/>
      <name val="Calibri"/>
      <family val="2"/>
      <scheme val="minor"/>
    </font>
    <font>
      <sz val="11"/>
      <color rgb="FF000000"/>
      <name val="Calibri"/>
      <family val="2"/>
      <scheme val="minor"/>
    </font>
    <font>
      <b/>
      <sz val="11"/>
      <color rgb="FF000000"/>
      <name val="Calibri"/>
      <family val="2"/>
      <scheme val="minor"/>
    </font>
    <font>
      <sz val="11"/>
      <color theme="1"/>
      <name val="Calibri"/>
      <family val="2"/>
      <charset val="204"/>
      <scheme val="minor"/>
    </font>
    <font>
      <sz val="11"/>
      <color theme="1"/>
      <name val="Calibri"/>
      <scheme val="minor"/>
    </font>
    <font>
      <sz val="11"/>
      <name val="Calibri"/>
    </font>
    <font>
      <sz val="11"/>
      <color rgb="FF000000"/>
      <name val="Calibri"/>
      <scheme val="minor"/>
    </font>
    <font>
      <b/>
      <sz val="11"/>
      <color theme="1"/>
      <name val="Calibri"/>
      <family val="2"/>
      <charset val="204"/>
      <scheme val="minor"/>
    </font>
    <font>
      <sz val="10"/>
      <color indexed="8"/>
      <name val="Arial"/>
    </font>
    <font>
      <sz val="10"/>
      <name val="Arial Cyr"/>
      <charset val="204"/>
    </font>
    <font>
      <sz val="8"/>
      <name val="Arial"/>
    </font>
    <font>
      <sz val="8"/>
      <name val="Arial Cyr"/>
    </font>
    <font>
      <sz val="9"/>
      <name val="Arial Cyr"/>
    </font>
    <font>
      <sz val="10"/>
      <name val="Arial"/>
    </font>
    <font>
      <sz val="10"/>
      <name val="Arial Cyr"/>
    </font>
    <font>
      <sz val="12"/>
      <name val="Times New Roman"/>
    </font>
    <font>
      <b/>
      <sz val="10"/>
      <name val="Arial Cyr"/>
    </font>
    <font>
      <b/>
      <sz val="11"/>
      <name val="Arial Cyr"/>
    </font>
    <font>
      <sz val="6"/>
      <name val="Arial Cyr"/>
    </font>
    <font>
      <sz val="12"/>
      <name val="Times New Roman"/>
      <family val="1"/>
      <charset val="204"/>
    </font>
    <font>
      <sz val="11"/>
      <name val="Calibri"/>
      <family val="2"/>
      <charset val="204"/>
    </font>
    <font>
      <sz val="8"/>
      <name val="Arial"/>
      <family val="2"/>
      <charset val="204"/>
    </font>
    <font>
      <sz val="10"/>
      <name val="Arial"/>
      <family val="2"/>
      <charset val="204"/>
    </font>
    <font>
      <sz val="10"/>
      <color indexed="8"/>
      <name val="Arial"/>
      <family val="2"/>
      <charset val="204"/>
    </font>
    <font>
      <sz val="10"/>
      <color rgb="FF000000"/>
      <name val="Arial Cyr"/>
    </font>
    <font>
      <sz val="10"/>
      <color rgb="FF000000"/>
      <name val="Arial"/>
    </font>
    <font>
      <sz val="10"/>
      <color rgb="FF000000"/>
      <name val="Arial"/>
      <family val="2"/>
      <charset val="204"/>
    </font>
    <font>
      <sz val="8"/>
      <color rgb="FF000000"/>
      <name val="Arial Cyr"/>
    </font>
    <font>
      <sz val="9"/>
      <color rgb="FF000000"/>
      <name val="Arial Cyr"/>
    </font>
    <font>
      <sz val="8"/>
      <color rgb="FF000000"/>
      <name val="Arial"/>
    </font>
    <font>
      <sz val="8"/>
      <color rgb="FF000000"/>
      <name val="Arial"/>
      <family val="2"/>
      <charset val="204"/>
    </font>
    <font>
      <sz val="6"/>
      <color rgb="FF000000"/>
      <name val="Arial Cyr"/>
    </font>
    <font>
      <b/>
      <sz val="11"/>
      <color rgb="FF000000"/>
      <name val="Arial Cyr"/>
    </font>
    <font>
      <sz val="11"/>
      <color rgb="FF000000"/>
      <name val="Calibri"/>
      <family val="2"/>
      <charset val="204"/>
      <scheme val="minor"/>
    </font>
    <font>
      <b/>
      <sz val="10"/>
      <color rgb="FF000000"/>
      <name val="Arial Cyr"/>
    </font>
    <font>
      <sz val="12"/>
      <color rgb="FF000000"/>
      <name val="Times New Roman"/>
    </font>
    <font>
      <sz val="12"/>
      <color rgb="FF000000"/>
      <name val="Times New Roman"/>
      <family val="1"/>
      <charset val="204"/>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CCCCCC"/>
      </patternFill>
    </fill>
  </fills>
  <borders count="7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indexed="64"/>
      </left>
      <right/>
      <top/>
      <bottom/>
      <diagonal/>
    </border>
    <border>
      <left style="medium">
        <color indexed="64"/>
      </left>
      <right/>
      <top/>
      <bottom/>
      <diagonal/>
    </border>
    <border>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right/>
      <top style="hair">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style="thin">
        <color indexed="8"/>
      </left>
      <right style="thin">
        <color indexed="64"/>
      </right>
      <top style="thin">
        <color indexed="64"/>
      </top>
      <bottom style="thin">
        <color indexed="64"/>
      </bottom>
      <diagonal/>
    </border>
    <border>
      <left style="thin">
        <color indexed="8"/>
      </left>
      <right style="medium">
        <color indexed="64"/>
      </right>
      <top style="thin">
        <color indexed="64"/>
      </top>
      <bottom style="hair">
        <color indexed="64"/>
      </bottom>
      <diagonal/>
    </border>
    <border>
      <left style="thin">
        <color indexed="8"/>
      </left>
      <right style="medium">
        <color indexed="64"/>
      </right>
      <top style="hair">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style="hair">
        <color indexed="64"/>
      </bottom>
      <diagonal/>
    </border>
    <border>
      <left/>
      <right/>
      <top style="hair">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style="medium">
        <color rgb="FF000000"/>
      </right>
      <top style="hair">
        <color rgb="FF000000"/>
      </top>
      <bottom/>
      <diagonal/>
    </border>
    <border>
      <left/>
      <right/>
      <top/>
      <bottom style="hair">
        <color rgb="FF000000"/>
      </bottom>
      <diagonal/>
    </border>
    <border>
      <left/>
      <right/>
      <top style="hair">
        <color rgb="FF000000"/>
      </top>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style="thin">
        <color rgb="FF000000"/>
      </top>
      <bottom/>
      <diagonal/>
    </border>
    <border>
      <left/>
      <right/>
      <top/>
      <bottom style="medium">
        <color rgb="FF000000"/>
      </bottom>
      <diagonal/>
    </border>
    <border>
      <left/>
      <right/>
      <top style="medium">
        <color rgb="FF000000"/>
      </top>
      <bottom/>
      <diagonal/>
    </border>
    <border>
      <left style="thin">
        <color rgb="FF000000"/>
      </left>
      <right style="medium">
        <color rgb="FF000000"/>
      </right>
      <top/>
      <bottom style="thin">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000000"/>
      </left>
      <right/>
      <top/>
      <bottom/>
      <diagonal/>
    </border>
    <border>
      <left style="medium">
        <color rgb="FF000000"/>
      </left>
      <right/>
      <top/>
      <bottom/>
      <diagonal/>
    </border>
    <border>
      <left style="thin">
        <color rgb="FF000000"/>
      </left>
      <right/>
      <top style="thin">
        <color rgb="FF000000"/>
      </top>
      <bottom/>
      <diagonal/>
    </border>
    <border>
      <left style="thin">
        <color rgb="FF000000"/>
      </left>
      <right style="medium">
        <color rgb="FF000000"/>
      </right>
      <top/>
      <bottom style="hair">
        <color rgb="FF000000"/>
      </bottom>
      <diagonal/>
    </border>
    <border>
      <left/>
      <right/>
      <top style="hair">
        <color rgb="FF000000"/>
      </top>
      <bottom style="thin">
        <color rgb="FF000000"/>
      </bottom>
      <diagonal/>
    </border>
    <border>
      <left/>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style="medium">
        <color rgb="FF000000"/>
      </top>
      <bottom style="medium">
        <color rgb="FF000000"/>
      </bottom>
      <diagonal/>
    </border>
  </borders>
  <cellStyleXfs count="506">
    <xf numFmtId="0" fontId="0" fillId="0" borderId="0"/>
    <xf numFmtId="0" fontId="6" fillId="0" borderId="0"/>
    <xf numFmtId="0" fontId="1" fillId="0" borderId="0"/>
    <xf numFmtId="0" fontId="10" fillId="0" borderId="0">
      <alignment horizontal="left"/>
    </xf>
    <xf numFmtId="0" fontId="25" fillId="0" borderId="0">
      <alignment horizontal="left"/>
    </xf>
    <xf numFmtId="0" fontId="25" fillId="0" borderId="0">
      <alignment horizontal="left"/>
    </xf>
    <xf numFmtId="0" fontId="25" fillId="0" borderId="0">
      <alignment horizontal="left"/>
    </xf>
    <xf numFmtId="0" fontId="10" fillId="0" borderId="0">
      <alignment horizontal="left"/>
    </xf>
    <xf numFmtId="0" fontId="25" fillId="0" borderId="0">
      <alignment horizontal="left"/>
    </xf>
    <xf numFmtId="0" fontId="1" fillId="0" borderId="0"/>
    <xf numFmtId="0" fontId="1" fillId="0" borderId="0"/>
    <xf numFmtId="0" fontId="1" fillId="0" borderId="0"/>
    <xf numFmtId="0" fontId="10" fillId="0" borderId="0">
      <alignment horizontal="left"/>
    </xf>
    <xf numFmtId="0" fontId="25" fillId="0" borderId="0">
      <alignment horizontal="left"/>
    </xf>
    <xf numFmtId="0" fontId="25" fillId="0" borderId="0">
      <alignment horizontal="left"/>
    </xf>
    <xf numFmtId="0" fontId="25" fillId="0" borderId="0">
      <alignment horizontal="left"/>
    </xf>
    <xf numFmtId="0" fontId="10" fillId="0" borderId="0">
      <alignment horizontal="left"/>
    </xf>
    <xf numFmtId="0" fontId="25" fillId="0" borderId="0">
      <alignment horizontal="left"/>
    </xf>
    <xf numFmtId="0" fontId="1" fillId="0" borderId="0"/>
    <xf numFmtId="0" fontId="1" fillId="0" borderId="0"/>
    <xf numFmtId="0" fontId="26" fillId="0" borderId="1">
      <alignment horizontal="left" wrapText="1"/>
    </xf>
    <xf numFmtId="0" fontId="27" fillId="0" borderId="0"/>
    <xf numFmtId="0" fontId="15" fillId="0" borderId="0"/>
    <xf numFmtId="0" fontId="24" fillId="0" borderId="0"/>
    <xf numFmtId="0" fontId="24" fillId="0" borderId="0"/>
    <xf numFmtId="0" fontId="24" fillId="0" borderId="0"/>
    <xf numFmtId="0" fontId="15" fillId="0" borderId="0"/>
    <xf numFmtId="0" fontId="24" fillId="0" borderId="0"/>
    <xf numFmtId="0" fontId="28" fillId="0" borderId="0"/>
    <xf numFmtId="0" fontId="27" fillId="0" borderId="0"/>
    <xf numFmtId="0" fontId="15" fillId="0" borderId="0"/>
    <xf numFmtId="0" fontId="24" fillId="0" borderId="0"/>
    <xf numFmtId="0" fontId="24" fillId="0" borderId="0"/>
    <xf numFmtId="0" fontId="24" fillId="0" borderId="0"/>
    <xf numFmtId="0" fontId="15" fillId="0" borderId="0"/>
    <xf numFmtId="0" fontId="24" fillId="0" borderId="0"/>
    <xf numFmtId="0" fontId="28" fillId="0" borderId="0"/>
    <xf numFmtId="0" fontId="1" fillId="0" borderId="0"/>
    <xf numFmtId="0" fontId="10" fillId="0" borderId="0">
      <alignment horizontal="left"/>
    </xf>
    <xf numFmtId="0" fontId="25" fillId="0" borderId="0">
      <alignment horizontal="left"/>
    </xf>
    <xf numFmtId="0" fontId="25" fillId="0" borderId="0">
      <alignment horizontal="left"/>
    </xf>
    <xf numFmtId="0" fontId="25" fillId="0" borderId="0">
      <alignment horizontal="left"/>
    </xf>
    <xf numFmtId="0" fontId="10" fillId="0" borderId="0">
      <alignment horizontal="left"/>
    </xf>
    <xf numFmtId="0" fontId="25" fillId="0" borderId="0">
      <alignment horizontal="left"/>
    </xf>
    <xf numFmtId="0" fontId="1" fillId="0" borderId="0"/>
    <xf numFmtId="0" fontId="1" fillId="0" borderId="0"/>
    <xf numFmtId="49" fontId="26" fillId="0" borderId="0"/>
    <xf numFmtId="0" fontId="16" fillId="0" borderId="3"/>
    <xf numFmtId="0" fontId="16" fillId="0" borderId="3"/>
    <xf numFmtId="0" fontId="26" fillId="0" borderId="0">
      <alignment wrapText="1"/>
    </xf>
    <xf numFmtId="0" fontId="16" fillId="0" borderId="4"/>
    <xf numFmtId="0" fontId="16" fillId="0" borderId="4"/>
    <xf numFmtId="0" fontId="29" fillId="0" borderId="0">
      <alignment wrapText="1"/>
    </xf>
    <xf numFmtId="0" fontId="16" fillId="0" borderId="4"/>
    <xf numFmtId="0" fontId="16" fillId="0" borderId="4"/>
    <xf numFmtId="0" fontId="29" fillId="0" borderId="2">
      <alignment horizontal="left"/>
    </xf>
    <xf numFmtId="0" fontId="13" fillId="0" borderId="0">
      <alignment wrapText="1"/>
    </xf>
    <xf numFmtId="0" fontId="13" fillId="0" borderId="0">
      <alignment wrapText="1"/>
    </xf>
    <xf numFmtId="0" fontId="29" fillId="0" borderId="41">
      <alignment horizontal="left" wrapText="1" indent="2"/>
    </xf>
    <xf numFmtId="0" fontId="13" fillId="0" borderId="5">
      <alignment horizontal="left"/>
    </xf>
    <xf numFmtId="0" fontId="13" fillId="0" borderId="5">
      <alignment horizontal="left"/>
    </xf>
    <xf numFmtId="0" fontId="29" fillId="0" borderId="42">
      <alignment horizontal="left" wrapText="1"/>
    </xf>
    <xf numFmtId="0" fontId="13" fillId="0" borderId="6">
      <alignment horizontal="left" wrapText="1" indent="2"/>
    </xf>
    <xf numFmtId="0" fontId="13" fillId="0" borderId="6">
      <alignment horizontal="left" wrapText="1" indent="2"/>
    </xf>
    <xf numFmtId="0" fontId="29" fillId="0" borderId="43">
      <alignment horizontal="left" wrapText="1" indent="2"/>
    </xf>
    <xf numFmtId="0" fontId="13" fillId="0" borderId="7">
      <alignment horizontal="left" wrapText="1"/>
    </xf>
    <xf numFmtId="0" fontId="13" fillId="0" borderId="7">
      <alignment horizontal="left" wrapText="1"/>
    </xf>
    <xf numFmtId="0" fontId="26" fillId="4" borderId="44"/>
    <xf numFmtId="0" fontId="13" fillId="0" borderId="8">
      <alignment horizontal="left" wrapText="1" indent="2"/>
    </xf>
    <xf numFmtId="0" fontId="13" fillId="0" borderId="8">
      <alignment horizontal="left" wrapText="1" indent="2"/>
    </xf>
    <xf numFmtId="0" fontId="26" fillId="4" borderId="45"/>
    <xf numFmtId="0" fontId="16" fillId="2" borderId="9"/>
    <xf numFmtId="0" fontId="16" fillId="2" borderId="9"/>
    <xf numFmtId="49" fontId="29" fillId="0" borderId="0">
      <alignment wrapText="1"/>
    </xf>
    <xf numFmtId="0" fontId="13" fillId="0" borderId="0">
      <alignment wrapText="1"/>
    </xf>
    <xf numFmtId="0" fontId="13" fillId="0" borderId="0">
      <alignment wrapText="1"/>
    </xf>
    <xf numFmtId="49" fontId="29" fillId="0" borderId="2">
      <alignment horizontal="left"/>
    </xf>
    <xf numFmtId="0" fontId="13" fillId="0" borderId="5">
      <alignment horizontal="left"/>
    </xf>
    <xf numFmtId="0" fontId="13" fillId="0" borderId="5">
      <alignment horizontal="left"/>
    </xf>
    <xf numFmtId="0" fontId="29" fillId="0" borderId="46">
      <alignment horizontal="center" vertical="center" shrinkToFit="1"/>
    </xf>
    <xf numFmtId="0" fontId="13" fillId="0" borderId="10">
      <alignment horizontal="center" vertical="center" shrinkToFit="1"/>
    </xf>
    <xf numFmtId="0" fontId="13" fillId="0" borderId="10">
      <alignment horizontal="center" vertical="center" shrinkToFit="1"/>
    </xf>
    <xf numFmtId="0" fontId="29" fillId="0" borderId="47">
      <alignment horizontal="center" vertical="center" shrinkToFit="1"/>
    </xf>
    <xf numFmtId="0" fontId="13" fillId="0" borderId="11">
      <alignment horizontal="center" vertical="center" shrinkToFit="1"/>
    </xf>
    <xf numFmtId="0" fontId="13" fillId="0" borderId="11">
      <alignment horizontal="center" vertical="center" shrinkToFit="1"/>
    </xf>
    <xf numFmtId="0" fontId="26" fillId="4" borderId="48"/>
    <xf numFmtId="0" fontId="13" fillId="0" borderId="12">
      <alignment horizontal="center" vertical="center" shrinkToFit="1"/>
    </xf>
    <xf numFmtId="0" fontId="13" fillId="0" borderId="12">
      <alignment horizontal="center" vertical="center" shrinkToFit="1"/>
    </xf>
    <xf numFmtId="49" fontId="29" fillId="0" borderId="0">
      <alignment horizontal="center"/>
    </xf>
    <xf numFmtId="0" fontId="13" fillId="0" borderId="13">
      <alignment horizontal="center" vertical="center" shrinkToFit="1"/>
    </xf>
    <xf numFmtId="0" fontId="13" fillId="0" borderId="13">
      <alignment horizontal="center" vertical="center" shrinkToFit="1"/>
    </xf>
    <xf numFmtId="0" fontId="29" fillId="0" borderId="2">
      <alignment horizontal="center" shrinkToFit="1"/>
    </xf>
    <xf numFmtId="0" fontId="16" fillId="2" borderId="14"/>
    <xf numFmtId="0" fontId="16" fillId="2" borderId="14"/>
    <xf numFmtId="49" fontId="29" fillId="0" borderId="49">
      <alignment horizontal="center" vertical="center"/>
    </xf>
    <xf numFmtId="0" fontId="13" fillId="0" borderId="0">
      <alignment horizontal="center"/>
    </xf>
    <xf numFmtId="0" fontId="13" fillId="0" borderId="0">
      <alignment horizontal="center"/>
    </xf>
    <xf numFmtId="49" fontId="29" fillId="0" borderId="1">
      <alignment horizontal="center" vertical="center"/>
    </xf>
    <xf numFmtId="0" fontId="13" fillId="0" borderId="5">
      <alignment horizontal="center" shrinkToFit="1"/>
    </xf>
    <xf numFmtId="0" fontId="13" fillId="0" borderId="5">
      <alignment horizontal="center" shrinkToFit="1"/>
    </xf>
    <xf numFmtId="49" fontId="29" fillId="0" borderId="2">
      <alignment horizontal="center" vertical="center" shrinkToFit="1"/>
    </xf>
    <xf numFmtId="0" fontId="13" fillId="0" borderId="15">
      <alignment horizontal="center" vertical="center"/>
    </xf>
    <xf numFmtId="0" fontId="13" fillId="0" borderId="15">
      <alignment horizontal="center" vertical="center"/>
    </xf>
    <xf numFmtId="166" fontId="29" fillId="0" borderId="1">
      <alignment horizontal="right" vertical="center" shrinkToFit="1"/>
    </xf>
    <xf numFmtId="0" fontId="13" fillId="0" borderId="16">
      <alignment horizontal="center" vertical="center"/>
    </xf>
    <xf numFmtId="0" fontId="13" fillId="0" borderId="16">
      <alignment horizontal="center" vertical="center"/>
    </xf>
    <xf numFmtId="4" fontId="29" fillId="0" borderId="1">
      <alignment horizontal="right" shrinkToFit="1"/>
    </xf>
    <xf numFmtId="0" fontId="13" fillId="0" borderId="17">
      <alignment horizontal="center" vertical="center"/>
    </xf>
    <xf numFmtId="0" fontId="13" fillId="0" borderId="17">
      <alignment horizontal="center" vertical="center"/>
    </xf>
    <xf numFmtId="49" fontId="30" fillId="0" borderId="0"/>
    <xf numFmtId="0" fontId="13" fillId="0" borderId="18">
      <alignment horizontal="center" vertical="center"/>
    </xf>
    <xf numFmtId="0" fontId="13" fillId="0" borderId="18">
      <alignment horizontal="center" vertical="center"/>
    </xf>
    <xf numFmtId="49" fontId="26" fillId="0" borderId="2">
      <alignment shrinkToFit="1"/>
    </xf>
    <xf numFmtId="0" fontId="13" fillId="0" borderId="5">
      <alignment horizontal="center" vertical="center" shrinkToFit="1"/>
    </xf>
    <xf numFmtId="0" fontId="13" fillId="0" borderId="5">
      <alignment horizontal="center" vertical="center" shrinkToFit="1"/>
    </xf>
    <xf numFmtId="49" fontId="29" fillId="0" borderId="2">
      <alignment horizontal="right"/>
    </xf>
    <xf numFmtId="0" fontId="13" fillId="0" borderId="16">
      <alignment horizontal="right" vertical="center" shrinkToFit="1"/>
    </xf>
    <xf numFmtId="0" fontId="13" fillId="0" borderId="16">
      <alignment horizontal="right" vertical="center" shrinkToFit="1"/>
    </xf>
    <xf numFmtId="166" fontId="29" fillId="0" borderId="50">
      <alignment horizontal="right" vertical="center" shrinkToFit="1"/>
    </xf>
    <xf numFmtId="0" fontId="13" fillId="0" borderId="18">
      <alignment horizontal="right" vertical="center" shrinkToFit="1"/>
    </xf>
    <xf numFmtId="0" fontId="13" fillId="0" borderId="18">
      <alignment horizontal="right" vertical="center" shrinkToFit="1"/>
    </xf>
    <xf numFmtId="4" fontId="29" fillId="0" borderId="50">
      <alignment horizontal="right" shrinkToFit="1"/>
    </xf>
    <xf numFmtId="0" fontId="13" fillId="0" borderId="18">
      <alignment horizontal="right" shrinkToFit="1"/>
    </xf>
    <xf numFmtId="0" fontId="13" fillId="0" borderId="18">
      <alignment horizontal="right" shrinkToFit="1"/>
    </xf>
    <xf numFmtId="0" fontId="26" fillId="4" borderId="2"/>
    <xf numFmtId="0" fontId="14" fillId="0" borderId="0"/>
    <xf numFmtId="0" fontId="14" fillId="0" borderId="0"/>
    <xf numFmtId="0" fontId="31" fillId="0" borderId="50">
      <alignment wrapText="1"/>
    </xf>
    <xf numFmtId="0" fontId="16" fillId="0" borderId="5">
      <alignment shrinkToFit="1"/>
    </xf>
    <xf numFmtId="0" fontId="16" fillId="0" borderId="5">
      <alignment shrinkToFit="1"/>
    </xf>
    <xf numFmtId="0" fontId="32" fillId="0" borderId="50">
      <alignment wrapText="1"/>
    </xf>
    <xf numFmtId="0" fontId="31" fillId="0" borderId="50"/>
    <xf numFmtId="0" fontId="13" fillId="0" borderId="5">
      <alignment horizontal="right"/>
    </xf>
    <xf numFmtId="0" fontId="13" fillId="0" borderId="5">
      <alignment horizontal="right"/>
    </xf>
    <xf numFmtId="0" fontId="32" fillId="0" borderId="50"/>
    <xf numFmtId="49" fontId="29" fillId="0" borderId="50">
      <alignment horizontal="center" shrinkToFit="1"/>
    </xf>
    <xf numFmtId="0" fontId="13" fillId="0" borderId="6">
      <alignment horizontal="right" vertical="center" shrinkToFit="1"/>
    </xf>
    <xf numFmtId="0" fontId="13" fillId="0" borderId="6">
      <alignment horizontal="right" vertical="center" shrinkToFit="1"/>
    </xf>
    <xf numFmtId="49" fontId="29" fillId="0" borderId="1">
      <alignment horizontal="center" vertical="center" shrinkToFit="1"/>
    </xf>
    <xf numFmtId="0" fontId="13" fillId="0" borderId="19">
      <alignment horizontal="right" vertical="center" shrinkToFit="1"/>
    </xf>
    <xf numFmtId="0" fontId="13" fillId="0" borderId="19">
      <alignment horizontal="right" vertical="center" shrinkToFit="1"/>
    </xf>
    <xf numFmtId="0" fontId="26" fillId="0" borderId="51">
      <alignment horizontal="left"/>
    </xf>
    <xf numFmtId="0" fontId="13" fillId="0" borderId="19">
      <alignment horizontal="right" shrinkToFit="1"/>
    </xf>
    <xf numFmtId="0" fontId="13" fillId="0" borderId="19">
      <alignment horizontal="right" shrinkToFit="1"/>
    </xf>
    <xf numFmtId="0" fontId="33" fillId="0" borderId="0">
      <alignment horizontal="center"/>
    </xf>
    <xf numFmtId="0" fontId="16" fillId="2" borderId="5"/>
    <xf numFmtId="0" fontId="16" fillId="2" borderId="5"/>
    <xf numFmtId="0" fontId="26" fillId="0" borderId="0">
      <alignment horizontal="left"/>
    </xf>
    <xf numFmtId="0" fontId="12" fillId="0" borderId="19">
      <alignment wrapText="1"/>
    </xf>
    <xf numFmtId="0" fontId="23" fillId="0" borderId="19">
      <alignment wrapText="1"/>
    </xf>
    <xf numFmtId="0" fontId="23" fillId="0" borderId="19">
      <alignment wrapText="1"/>
    </xf>
    <xf numFmtId="0" fontId="23" fillId="0" borderId="19">
      <alignment wrapText="1"/>
    </xf>
    <xf numFmtId="0" fontId="12" fillId="0" borderId="19">
      <alignment wrapText="1"/>
    </xf>
    <xf numFmtId="0" fontId="23" fillId="0" borderId="19">
      <alignment wrapText="1"/>
    </xf>
    <xf numFmtId="49" fontId="29" fillId="0" borderId="0">
      <alignment horizontal="left"/>
    </xf>
    <xf numFmtId="0" fontId="12" fillId="0" borderId="19"/>
    <xf numFmtId="0" fontId="23" fillId="0" borderId="19"/>
    <xf numFmtId="0" fontId="23" fillId="0" borderId="19"/>
    <xf numFmtId="0" fontId="23" fillId="0" borderId="19"/>
    <xf numFmtId="0" fontId="12" fillId="0" borderId="19"/>
    <xf numFmtId="0" fontId="23" fillId="0" borderId="19"/>
    <xf numFmtId="0" fontId="26" fillId="0" borderId="2"/>
    <xf numFmtId="0" fontId="13" fillId="0" borderId="19">
      <alignment horizontal="center" shrinkToFit="1"/>
    </xf>
    <xf numFmtId="0" fontId="13" fillId="0" borderId="19">
      <alignment horizontal="center" shrinkToFit="1"/>
    </xf>
    <xf numFmtId="0" fontId="26" fillId="0" borderId="1">
      <alignment horizontal="left"/>
    </xf>
    <xf numFmtId="0" fontId="16" fillId="0" borderId="20">
      <alignment horizontal="left"/>
    </xf>
    <xf numFmtId="0" fontId="16" fillId="0" borderId="20">
      <alignment horizontal="left"/>
    </xf>
    <xf numFmtId="0" fontId="26" fillId="0" borderId="51"/>
    <xf numFmtId="0" fontId="20" fillId="0" borderId="0">
      <alignment horizontal="center"/>
    </xf>
    <xf numFmtId="0" fontId="20" fillId="0" borderId="0">
      <alignment horizontal="center"/>
    </xf>
    <xf numFmtId="0" fontId="26" fillId="4" borderId="52"/>
    <xf numFmtId="0" fontId="16" fillId="0" borderId="0">
      <alignment horizontal="left"/>
    </xf>
    <xf numFmtId="0" fontId="16" fillId="0" borderId="0">
      <alignment horizontal="left"/>
    </xf>
    <xf numFmtId="0" fontId="26" fillId="0" borderId="53">
      <alignment horizontal="left"/>
    </xf>
    <xf numFmtId="0" fontId="13" fillId="0" borderId="0">
      <alignment horizontal="left"/>
    </xf>
    <xf numFmtId="0" fontId="13" fillId="0" borderId="0">
      <alignment horizontal="left"/>
    </xf>
    <xf numFmtId="0" fontId="29" fillId="0" borderId="2">
      <alignment horizontal="center" wrapText="1"/>
    </xf>
    <xf numFmtId="0" fontId="16" fillId="2" borderId="21"/>
    <xf numFmtId="0" fontId="16" fillId="2" borderId="21"/>
    <xf numFmtId="0" fontId="33" fillId="0" borderId="51">
      <alignment horizontal="center"/>
    </xf>
    <xf numFmtId="0" fontId="16" fillId="0" borderId="22">
      <alignment horizontal="left"/>
    </xf>
    <xf numFmtId="0" fontId="16" fillId="0" borderId="22">
      <alignment horizontal="left"/>
    </xf>
    <xf numFmtId="0" fontId="26" fillId="0" borderId="0">
      <alignment horizontal="center"/>
    </xf>
    <xf numFmtId="0" fontId="13" fillId="0" borderId="5">
      <alignment horizontal="center" wrapText="1"/>
    </xf>
    <xf numFmtId="0" fontId="13" fillId="0" borderId="5">
      <alignment horizontal="center" wrapText="1"/>
    </xf>
    <xf numFmtId="0" fontId="29" fillId="0" borderId="2">
      <alignment horizontal="center"/>
    </xf>
    <xf numFmtId="0" fontId="20" fillId="0" borderId="20">
      <alignment horizontal="center"/>
    </xf>
    <xf numFmtId="0" fontId="20" fillId="0" borderId="20">
      <alignment horizontal="center"/>
    </xf>
    <xf numFmtId="0" fontId="29" fillId="0" borderId="0">
      <alignment horizontal="center"/>
    </xf>
    <xf numFmtId="0" fontId="16" fillId="0" borderId="0">
      <alignment horizontal="center"/>
    </xf>
    <xf numFmtId="0" fontId="16" fillId="0" borderId="0">
      <alignment horizontal="center"/>
    </xf>
    <xf numFmtId="0" fontId="30" fillId="0" borderId="0">
      <alignment horizontal="left"/>
    </xf>
    <xf numFmtId="0" fontId="13" fillId="0" borderId="5">
      <alignment horizontal="center"/>
    </xf>
    <xf numFmtId="0" fontId="13" fillId="0" borderId="5">
      <alignment horizontal="center"/>
    </xf>
    <xf numFmtId="0" fontId="29" fillId="0" borderId="53"/>
    <xf numFmtId="0" fontId="13" fillId="0" borderId="0">
      <alignment horizontal="center"/>
    </xf>
    <xf numFmtId="0" fontId="13" fillId="0" borderId="0">
      <alignment horizontal="center"/>
    </xf>
    <xf numFmtId="0" fontId="33" fillId="0" borderId="0"/>
    <xf numFmtId="0" fontId="14" fillId="0" borderId="0">
      <alignment horizontal="left"/>
    </xf>
    <xf numFmtId="0" fontId="14" fillId="0" borderId="0">
      <alignment horizontal="left"/>
    </xf>
    <xf numFmtId="49" fontId="26" fillId="0" borderId="53"/>
    <xf numFmtId="0" fontId="13" fillId="0" borderId="22"/>
    <xf numFmtId="0" fontId="13" fillId="0" borderId="22"/>
    <xf numFmtId="49" fontId="33" fillId="0" borderId="0"/>
    <xf numFmtId="0" fontId="20" fillId="0" borderId="0"/>
    <xf numFmtId="0" fontId="20" fillId="0" borderId="0"/>
    <xf numFmtId="0" fontId="16" fillId="0" borderId="22"/>
    <xf numFmtId="0" fontId="20" fillId="0" borderId="0"/>
    <xf numFmtId="0" fontId="26" fillId="4" borderId="0"/>
    <xf numFmtId="0" fontId="16" fillId="2" borderId="0"/>
    <xf numFmtId="0" fontId="16" fillId="2" borderId="0"/>
    <xf numFmtId="0" fontId="26" fillId="0" borderId="0"/>
    <xf numFmtId="0" fontId="16" fillId="0" borderId="0"/>
    <xf numFmtId="0" fontId="16" fillId="0" borderId="0"/>
    <xf numFmtId="0" fontId="34" fillId="0" borderId="0">
      <alignment horizontal="center"/>
    </xf>
    <xf numFmtId="0" fontId="19" fillId="0" borderId="0">
      <alignment horizontal="center"/>
    </xf>
    <xf numFmtId="0" fontId="19" fillId="0" borderId="0">
      <alignment horizontal="center"/>
    </xf>
    <xf numFmtId="0" fontId="34" fillId="0" borderId="0"/>
    <xf numFmtId="0" fontId="19" fillId="0" borderId="0"/>
    <xf numFmtId="0" fontId="19" fillId="0" borderId="0"/>
    <xf numFmtId="0" fontId="29" fillId="0" borderId="0"/>
    <xf numFmtId="0" fontId="13" fillId="0" borderId="0"/>
    <xf numFmtId="0" fontId="13" fillId="0" borderId="0"/>
    <xf numFmtId="0" fontId="29" fillId="0" borderId="0">
      <alignment horizontal="left"/>
    </xf>
    <xf numFmtId="0" fontId="13" fillId="0" borderId="0">
      <alignment horizontal="left"/>
    </xf>
    <xf numFmtId="0" fontId="13" fillId="0" borderId="0">
      <alignment horizontal="left"/>
    </xf>
    <xf numFmtId="0" fontId="34" fillId="0" borderId="2">
      <alignment horizontal="center"/>
    </xf>
    <xf numFmtId="0" fontId="16" fillId="0" borderId="5">
      <alignment horizontal="left"/>
    </xf>
    <xf numFmtId="0" fontId="16" fillId="0" borderId="5">
      <alignment horizontal="left"/>
    </xf>
    <xf numFmtId="0" fontId="29" fillId="0" borderId="1">
      <alignment horizontal="center" vertical="top" wrapText="1"/>
    </xf>
    <xf numFmtId="0" fontId="13" fillId="0" borderId="23">
      <alignment horizontal="center" vertical="top" wrapText="1"/>
    </xf>
    <xf numFmtId="0" fontId="13" fillId="0" borderId="23">
      <alignment horizontal="center" vertical="top" wrapText="1"/>
    </xf>
    <xf numFmtId="0" fontId="29" fillId="0" borderId="1">
      <alignment horizontal="center" vertical="center"/>
    </xf>
    <xf numFmtId="0" fontId="13" fillId="0" borderId="23">
      <alignment horizontal="center" vertical="center"/>
    </xf>
    <xf numFmtId="0" fontId="13" fillId="0" borderId="23">
      <alignment horizontal="center" vertical="center"/>
    </xf>
    <xf numFmtId="0" fontId="29" fillId="0" borderId="41">
      <alignment horizontal="left" wrapText="1"/>
    </xf>
    <xf numFmtId="0" fontId="13" fillId="0" borderId="24">
      <alignment horizontal="left" wrapText="1"/>
    </xf>
    <xf numFmtId="0" fontId="13" fillId="0" borderId="24">
      <alignment horizontal="left" wrapText="1"/>
    </xf>
    <xf numFmtId="0" fontId="29" fillId="0" borderId="43">
      <alignment horizontal="left" wrapText="1"/>
    </xf>
    <xf numFmtId="0" fontId="13" fillId="0" borderId="25">
      <alignment horizontal="left" wrapText="1"/>
    </xf>
    <xf numFmtId="0" fontId="13" fillId="0" borderId="25">
      <alignment horizontal="left" wrapText="1"/>
    </xf>
    <xf numFmtId="0" fontId="29" fillId="0" borderId="54">
      <alignment horizontal="left" wrapText="1" indent="2"/>
    </xf>
    <xf numFmtId="0" fontId="13" fillId="0" borderId="26">
      <alignment horizontal="left" wrapText="1" indent="2"/>
    </xf>
    <xf numFmtId="0" fontId="13" fillId="0" borderId="26">
      <alignment horizontal="left" wrapText="1" indent="2"/>
    </xf>
    <xf numFmtId="0" fontId="26" fillId="4" borderId="51"/>
    <xf numFmtId="0" fontId="16" fillId="2" borderId="20"/>
    <xf numFmtId="0" fontId="16" fillId="2" borderId="20"/>
    <xf numFmtId="0" fontId="8" fillId="0" borderId="0"/>
    <xf numFmtId="0" fontId="7" fillId="0" borderId="0"/>
    <xf numFmtId="0" fontId="22" fillId="0" borderId="0"/>
    <xf numFmtId="0" fontId="22" fillId="0" borderId="0"/>
    <xf numFmtId="0" fontId="22" fillId="0" borderId="0"/>
    <xf numFmtId="0" fontId="7" fillId="0" borderId="0"/>
    <xf numFmtId="0" fontId="22" fillId="0" borderId="0"/>
    <xf numFmtId="0" fontId="35" fillId="0" borderId="0"/>
    <xf numFmtId="0" fontId="29" fillId="0" borderId="2">
      <alignment horizontal="left" wrapText="1"/>
    </xf>
    <xf numFmtId="0" fontId="13" fillId="0" borderId="5">
      <alignment horizontal="left" wrapText="1"/>
    </xf>
    <xf numFmtId="0" fontId="13" fillId="0" borderId="5">
      <alignment horizontal="left" wrapText="1"/>
    </xf>
    <xf numFmtId="0" fontId="29" fillId="0" borderId="48">
      <alignment horizontal="left" wrapText="1"/>
    </xf>
    <xf numFmtId="0" fontId="13" fillId="0" borderId="14">
      <alignment horizontal="left" wrapText="1"/>
    </xf>
    <xf numFmtId="0" fontId="13" fillId="0" borderId="14">
      <alignment horizontal="left" wrapText="1"/>
    </xf>
    <xf numFmtId="0" fontId="29" fillId="0" borderId="51">
      <alignment horizontal="left"/>
    </xf>
    <xf numFmtId="0" fontId="13" fillId="0" borderId="20">
      <alignment horizontal="left"/>
    </xf>
    <xf numFmtId="0" fontId="13" fillId="0" borderId="20">
      <alignment horizontal="left"/>
    </xf>
    <xf numFmtId="0" fontId="29" fillId="0" borderId="55">
      <alignment horizontal="center" vertical="center"/>
    </xf>
    <xf numFmtId="0" fontId="13" fillId="0" borderId="18">
      <alignment horizontal="center" vertical="top" wrapText="1"/>
    </xf>
    <xf numFmtId="0" fontId="13" fillId="0" borderId="18">
      <alignment horizontal="center" vertical="top" wrapText="1"/>
    </xf>
    <xf numFmtId="49" fontId="29" fillId="0" borderId="46">
      <alignment horizontal="center" wrapText="1"/>
    </xf>
    <xf numFmtId="0" fontId="13" fillId="0" borderId="27">
      <alignment horizontal="center" vertical="center"/>
    </xf>
    <xf numFmtId="0" fontId="13" fillId="0" borderId="27">
      <alignment horizontal="center" vertical="center"/>
    </xf>
    <xf numFmtId="49" fontId="29" fillId="0" borderId="56">
      <alignment horizontal="center" shrinkToFit="1"/>
    </xf>
    <xf numFmtId="0" fontId="13" fillId="0" borderId="10">
      <alignment horizontal="center" wrapText="1"/>
    </xf>
    <xf numFmtId="0" fontId="13" fillId="0" borderId="10">
      <alignment horizontal="center" wrapText="1"/>
    </xf>
    <xf numFmtId="49" fontId="29" fillId="0" borderId="57">
      <alignment horizontal="center" shrinkToFit="1"/>
    </xf>
    <xf numFmtId="0" fontId="13" fillId="0" borderId="11">
      <alignment horizontal="center" shrinkToFit="1"/>
    </xf>
    <xf numFmtId="0" fontId="13" fillId="0" borderId="11">
      <alignment horizontal="center" shrinkToFit="1"/>
    </xf>
    <xf numFmtId="0" fontId="36" fillId="0" borderId="0"/>
    <xf numFmtId="0" fontId="13" fillId="0" borderId="12">
      <alignment horizontal="center" shrinkToFit="1"/>
    </xf>
    <xf numFmtId="0" fontId="13" fillId="0" borderId="12">
      <alignment horizontal="center" shrinkToFit="1"/>
    </xf>
    <xf numFmtId="49" fontId="29" fillId="0" borderId="49">
      <alignment horizontal="center"/>
    </xf>
    <xf numFmtId="0" fontId="18" fillId="0" borderId="0"/>
    <xf numFmtId="0" fontId="18" fillId="0" borderId="0"/>
    <xf numFmtId="49" fontId="29" fillId="0" borderId="58">
      <alignment horizontal="center"/>
    </xf>
    <xf numFmtId="0" fontId="16" fillId="0" borderId="5"/>
    <xf numFmtId="0" fontId="16" fillId="0" borderId="5"/>
    <xf numFmtId="49" fontId="29" fillId="0" borderId="59">
      <alignment horizontal="center"/>
    </xf>
    <xf numFmtId="0" fontId="13" fillId="0" borderId="15">
      <alignment horizontal="center"/>
    </xf>
    <xf numFmtId="0" fontId="13" fillId="0" borderId="15">
      <alignment horizontal="center"/>
    </xf>
    <xf numFmtId="49" fontId="29" fillId="0" borderId="0"/>
    <xf numFmtId="0" fontId="13" fillId="0" borderId="16">
      <alignment horizontal="center"/>
    </xf>
    <xf numFmtId="0" fontId="13" fillId="0" borderId="16">
      <alignment horizontal="center"/>
    </xf>
    <xf numFmtId="49" fontId="29" fillId="0" borderId="51"/>
    <xf numFmtId="0" fontId="13" fillId="0" borderId="17">
      <alignment horizontal="center"/>
    </xf>
    <xf numFmtId="0" fontId="13" fillId="0" borderId="17">
      <alignment horizontal="center"/>
    </xf>
    <xf numFmtId="49" fontId="29" fillId="0" borderId="1">
      <alignment horizontal="center" vertical="top" wrapText="1"/>
    </xf>
    <xf numFmtId="0" fontId="13" fillId="0" borderId="0"/>
    <xf numFmtId="0" fontId="13" fillId="0" borderId="0"/>
    <xf numFmtId="49" fontId="29" fillId="0" borderId="55">
      <alignment horizontal="center" vertical="center"/>
    </xf>
    <xf numFmtId="0" fontId="13" fillId="0" borderId="20"/>
    <xf numFmtId="0" fontId="13" fillId="0" borderId="20"/>
    <xf numFmtId="4" fontId="29" fillId="0" borderId="49">
      <alignment horizontal="right" shrinkToFit="1"/>
    </xf>
    <xf numFmtId="0" fontId="16" fillId="0" borderId="5"/>
    <xf numFmtId="0" fontId="16" fillId="0" borderId="5"/>
    <xf numFmtId="4" fontId="29" fillId="0" borderId="58">
      <alignment horizontal="right" shrinkToFit="1"/>
    </xf>
    <xf numFmtId="0" fontId="13" fillId="0" borderId="18">
      <alignment horizontal="center" vertical="top" wrapText="1"/>
    </xf>
    <xf numFmtId="0" fontId="13" fillId="0" borderId="18">
      <alignment horizontal="center" vertical="top" wrapText="1"/>
    </xf>
    <xf numFmtId="4" fontId="29" fillId="0" borderId="59">
      <alignment horizontal="right" shrinkToFit="1"/>
    </xf>
    <xf numFmtId="0" fontId="13" fillId="0" borderId="27">
      <alignment horizontal="center" vertical="center"/>
    </xf>
    <xf numFmtId="0" fontId="13" fillId="0" borderId="27">
      <alignment horizontal="center" vertical="center"/>
    </xf>
    <xf numFmtId="0" fontId="36" fillId="0" borderId="60"/>
    <xf numFmtId="0" fontId="13" fillId="0" borderId="15">
      <alignment horizontal="right" shrinkToFit="1"/>
    </xf>
    <xf numFmtId="0" fontId="13" fillId="0" borderId="15">
      <alignment horizontal="right" shrinkToFit="1"/>
    </xf>
    <xf numFmtId="0" fontId="29" fillId="0" borderId="61">
      <alignment horizontal="right"/>
    </xf>
    <xf numFmtId="0" fontId="13" fillId="0" borderId="16">
      <alignment horizontal="right" shrinkToFit="1"/>
    </xf>
    <xf numFmtId="0" fontId="13" fillId="0" borderId="16">
      <alignment horizontal="right" shrinkToFit="1"/>
    </xf>
    <xf numFmtId="49" fontId="29" fillId="0" borderId="61">
      <alignment horizontal="right" vertical="center"/>
    </xf>
    <xf numFmtId="0" fontId="13" fillId="0" borderId="17">
      <alignment horizontal="right" shrinkToFit="1"/>
    </xf>
    <xf numFmtId="0" fontId="13" fillId="0" borderId="17">
      <alignment horizontal="right" shrinkToFit="1"/>
    </xf>
    <xf numFmtId="49" fontId="29" fillId="0" borderId="61">
      <alignment horizontal="right"/>
    </xf>
    <xf numFmtId="0" fontId="18" fillId="0" borderId="28"/>
    <xf numFmtId="0" fontId="18" fillId="0" borderId="28"/>
    <xf numFmtId="49" fontId="29" fillId="0" borderId="61"/>
    <xf numFmtId="0" fontId="13" fillId="0" borderId="29">
      <alignment horizontal="right"/>
    </xf>
    <xf numFmtId="0" fontId="13" fillId="0" borderId="29">
      <alignment horizontal="right"/>
    </xf>
    <xf numFmtId="0" fontId="29" fillId="0" borderId="2">
      <alignment horizontal="center"/>
    </xf>
    <xf numFmtId="0" fontId="13" fillId="0" borderId="29">
      <alignment horizontal="right" vertical="center"/>
    </xf>
    <xf numFmtId="0" fontId="13" fillId="0" borderId="29">
      <alignment horizontal="right" vertical="center"/>
    </xf>
    <xf numFmtId="0" fontId="29" fillId="0" borderId="55">
      <alignment horizontal="center"/>
    </xf>
    <xf numFmtId="0" fontId="13" fillId="0" borderId="29">
      <alignment horizontal="right"/>
    </xf>
    <xf numFmtId="0" fontId="13" fillId="0" borderId="29">
      <alignment horizontal="right"/>
    </xf>
    <xf numFmtId="49" fontId="29" fillId="0" borderId="62">
      <alignment horizontal="center"/>
    </xf>
    <xf numFmtId="0" fontId="13" fillId="0" borderId="29"/>
    <xf numFmtId="0" fontId="13" fillId="0" borderId="29"/>
    <xf numFmtId="165" fontId="29" fillId="0" borderId="63">
      <alignment horizontal="center"/>
    </xf>
    <xf numFmtId="0" fontId="13" fillId="0" borderId="5">
      <alignment horizontal="center"/>
    </xf>
    <xf numFmtId="0" fontId="13" fillId="0" borderId="5">
      <alignment horizontal="center"/>
    </xf>
    <xf numFmtId="49" fontId="29" fillId="0" borderId="63">
      <alignment horizontal="center" vertical="center"/>
    </xf>
    <xf numFmtId="0" fontId="13" fillId="0" borderId="27">
      <alignment horizontal="center"/>
    </xf>
    <xf numFmtId="0" fontId="13" fillId="0" borderId="27">
      <alignment horizontal="center"/>
    </xf>
    <xf numFmtId="49" fontId="29" fillId="0" borderId="63">
      <alignment horizontal="center"/>
    </xf>
    <xf numFmtId="0" fontId="13" fillId="0" borderId="30">
      <alignment horizontal="center"/>
    </xf>
    <xf numFmtId="0" fontId="13" fillId="0" borderId="30">
      <alignment horizontal="center"/>
    </xf>
    <xf numFmtId="49" fontId="29" fillId="0" borderId="64">
      <alignment horizontal="center"/>
    </xf>
    <xf numFmtId="0" fontId="13" fillId="0" borderId="31">
      <alignment horizontal="center"/>
    </xf>
    <xf numFmtId="0" fontId="13" fillId="0" borderId="31">
      <alignment horizontal="center"/>
    </xf>
    <xf numFmtId="0" fontId="37" fillId="0" borderId="0">
      <alignment horizontal="right"/>
    </xf>
    <xf numFmtId="0" fontId="13" fillId="0" borderId="31">
      <alignment horizontal="center" vertical="center"/>
    </xf>
    <xf numFmtId="0" fontId="13" fillId="0" borderId="31">
      <alignment horizontal="center" vertical="center"/>
    </xf>
    <xf numFmtId="0" fontId="38" fillId="0" borderId="0">
      <alignment horizontal="right"/>
    </xf>
    <xf numFmtId="0" fontId="37" fillId="0" borderId="65">
      <alignment horizontal="right"/>
    </xf>
    <xf numFmtId="0" fontId="13" fillId="0" borderId="31">
      <alignment horizontal="center"/>
    </xf>
    <xf numFmtId="0" fontId="13" fillId="0" borderId="31">
      <alignment horizontal="center"/>
    </xf>
    <xf numFmtId="0" fontId="38" fillId="0" borderId="65">
      <alignment horizontal="right"/>
    </xf>
    <xf numFmtId="0" fontId="37" fillId="0" borderId="66">
      <alignment horizontal="right"/>
    </xf>
    <xf numFmtId="0" fontId="13" fillId="0" borderId="32">
      <alignment horizontal="center"/>
    </xf>
    <xf numFmtId="0" fontId="13" fillId="0" borderId="32">
      <alignment horizontal="center"/>
    </xf>
    <xf numFmtId="0" fontId="38" fillId="0" borderId="66">
      <alignment horizontal="right"/>
    </xf>
    <xf numFmtId="0" fontId="34" fillId="0" borderId="2">
      <alignment horizontal="center"/>
    </xf>
    <xf numFmtId="0" fontId="17" fillId="0" borderId="0">
      <alignment horizontal="right"/>
    </xf>
    <xf numFmtId="0" fontId="21" fillId="0" borderId="0">
      <alignment horizontal="right"/>
    </xf>
    <xf numFmtId="0" fontId="21" fillId="0" borderId="0">
      <alignment horizontal="right"/>
    </xf>
    <xf numFmtId="0" fontId="21" fillId="0" borderId="0">
      <alignment horizontal="right"/>
    </xf>
    <xf numFmtId="0" fontId="17" fillId="0" borderId="0">
      <alignment horizontal="right"/>
    </xf>
    <xf numFmtId="0" fontId="21" fillId="0" borderId="0">
      <alignment horizontal="right"/>
    </xf>
    <xf numFmtId="0" fontId="26" fillId="0" borderId="67"/>
    <xf numFmtId="0" fontId="17" fillId="0" borderId="3">
      <alignment horizontal="right"/>
    </xf>
    <xf numFmtId="0" fontId="21" fillId="0" borderId="3">
      <alignment horizontal="right"/>
    </xf>
    <xf numFmtId="0" fontId="21" fillId="0" borderId="3">
      <alignment horizontal="right"/>
    </xf>
    <xf numFmtId="0" fontId="21" fillId="0" borderId="3">
      <alignment horizontal="right"/>
    </xf>
    <xf numFmtId="0" fontId="17" fillId="0" borderId="3">
      <alignment horizontal="right"/>
    </xf>
    <xf numFmtId="0" fontId="21" fillId="0" borderId="3">
      <alignment horizontal="right"/>
    </xf>
    <xf numFmtId="0" fontId="26" fillId="0" borderId="65"/>
    <xf numFmtId="0" fontId="17" fillId="0" borderId="4">
      <alignment horizontal="right"/>
    </xf>
    <xf numFmtId="0" fontId="21" fillId="0" borderId="4">
      <alignment horizontal="right"/>
    </xf>
    <xf numFmtId="0" fontId="21" fillId="0" borderId="4">
      <alignment horizontal="right"/>
    </xf>
    <xf numFmtId="0" fontId="21" fillId="0" borderId="4">
      <alignment horizontal="right"/>
    </xf>
    <xf numFmtId="0" fontId="17" fillId="0" borderId="4">
      <alignment horizontal="right"/>
    </xf>
    <xf numFmtId="0" fontId="21" fillId="0" borderId="4">
      <alignment horizontal="right"/>
    </xf>
    <xf numFmtId="49" fontId="37" fillId="0" borderId="0"/>
    <xf numFmtId="0" fontId="19" fillId="0" borderId="0">
      <alignment horizontal="center"/>
    </xf>
    <xf numFmtId="0" fontId="19" fillId="0" borderId="0">
      <alignment horizontal="center"/>
    </xf>
    <xf numFmtId="49" fontId="38" fillId="0" borderId="0"/>
    <xf numFmtId="0" fontId="34" fillId="0" borderId="0">
      <alignment horizontal="center"/>
    </xf>
    <xf numFmtId="0" fontId="16" fillId="0" borderId="33"/>
    <xf numFmtId="0" fontId="16" fillId="0" borderId="33"/>
    <xf numFmtId="0" fontId="29" fillId="0" borderId="68">
      <alignment horizontal="left" wrapText="1"/>
    </xf>
    <xf numFmtId="0" fontId="16" fillId="0" borderId="3"/>
    <xf numFmtId="0" fontId="16" fillId="0" borderId="3"/>
    <xf numFmtId="0" fontId="26" fillId="4" borderId="69"/>
    <xf numFmtId="0" fontId="17" fillId="0" borderId="0"/>
    <xf numFmtId="0" fontId="21" fillId="0" borderId="0"/>
    <xf numFmtId="0" fontId="21" fillId="0" borderId="0"/>
    <xf numFmtId="0" fontId="21" fillId="0" borderId="0"/>
    <xf numFmtId="0" fontId="17" fillId="0" borderId="0"/>
    <xf numFmtId="0" fontId="21" fillId="0" borderId="0"/>
    <xf numFmtId="0" fontId="29" fillId="0" borderId="50">
      <alignment horizontal="left" wrapText="1"/>
    </xf>
    <xf numFmtId="0" fontId="16" fillId="0" borderId="0"/>
    <xf numFmtId="0" fontId="16" fillId="0" borderId="0"/>
    <xf numFmtId="0" fontId="8" fillId="0" borderId="51"/>
    <xf numFmtId="0" fontId="19" fillId="0" borderId="5">
      <alignment horizontal="center"/>
    </xf>
    <xf numFmtId="0" fontId="19" fillId="0" borderId="5">
      <alignment horizontal="center"/>
    </xf>
    <xf numFmtId="0" fontId="35" fillId="0" borderId="51"/>
    <xf numFmtId="0" fontId="29" fillId="0" borderId="46">
      <alignment horizontal="center" shrinkToFit="1"/>
    </xf>
    <xf numFmtId="0" fontId="13" fillId="0" borderId="18">
      <alignment horizontal="center" vertical="center"/>
    </xf>
    <xf numFmtId="0" fontId="13" fillId="0" borderId="18">
      <alignment horizontal="center" vertical="center"/>
    </xf>
    <xf numFmtId="0" fontId="29" fillId="0" borderId="56">
      <alignment horizontal="center" shrinkToFit="1"/>
    </xf>
    <xf numFmtId="0" fontId="13" fillId="0" borderId="34">
      <alignment horizontal="left" wrapText="1"/>
    </xf>
    <xf numFmtId="0" fontId="13" fillId="0" borderId="34">
      <alignment horizontal="left" wrapText="1"/>
    </xf>
    <xf numFmtId="49" fontId="29" fillId="0" borderId="57">
      <alignment horizontal="center" wrapText="1"/>
    </xf>
    <xf numFmtId="0" fontId="13" fillId="0" borderId="8">
      <alignment horizontal="left" wrapText="1"/>
    </xf>
    <xf numFmtId="0" fontId="13" fillId="0" borderId="8">
      <alignment horizontal="left" wrapText="1"/>
    </xf>
    <xf numFmtId="0" fontId="26" fillId="4" borderId="70"/>
    <xf numFmtId="0" fontId="13" fillId="0" borderId="7">
      <alignment horizontal="left" wrapText="1" indent="2"/>
    </xf>
    <xf numFmtId="0" fontId="13" fillId="0" borderId="7">
      <alignment horizontal="left" wrapText="1" indent="2"/>
    </xf>
    <xf numFmtId="49" fontId="29" fillId="0" borderId="71">
      <alignment horizontal="center" shrinkToFit="1"/>
    </xf>
    <xf numFmtId="0" fontId="16" fillId="2" borderId="35"/>
    <xf numFmtId="0" fontId="16" fillId="2" borderId="35"/>
    <xf numFmtId="0" fontId="8" fillId="0" borderId="53"/>
    <xf numFmtId="0" fontId="13" fillId="0" borderId="19">
      <alignment horizontal="left" wrapText="1"/>
    </xf>
    <xf numFmtId="0" fontId="13" fillId="0" borderId="19">
      <alignment horizontal="left" wrapText="1"/>
    </xf>
    <xf numFmtId="0" fontId="35" fillId="0" borderId="53"/>
    <xf numFmtId="0" fontId="29" fillId="0" borderId="55">
      <alignment horizontal="center" vertical="center" shrinkToFit="1"/>
    </xf>
    <xf numFmtId="0" fontId="7" fillId="0" borderId="20"/>
    <xf numFmtId="0" fontId="22" fillId="0" borderId="20"/>
    <xf numFmtId="0" fontId="22" fillId="0" borderId="20"/>
    <xf numFmtId="0" fontId="22" fillId="0" borderId="20"/>
    <xf numFmtId="0" fontId="7" fillId="0" borderId="20"/>
    <xf numFmtId="0" fontId="22" fillId="0" borderId="20"/>
    <xf numFmtId="49" fontId="29" fillId="0" borderId="59">
      <alignment horizontal="center" wrapText="1"/>
    </xf>
    <xf numFmtId="0" fontId="13" fillId="0" borderId="10">
      <alignment horizontal="center" shrinkToFit="1"/>
    </xf>
    <xf numFmtId="0" fontId="13" fillId="0" borderId="10">
      <alignment horizontal="center" shrinkToFit="1"/>
    </xf>
    <xf numFmtId="49" fontId="29" fillId="0" borderId="72">
      <alignment horizontal="center"/>
    </xf>
    <xf numFmtId="0" fontId="13" fillId="0" borderId="11">
      <alignment horizontal="center" shrinkToFit="1"/>
    </xf>
    <xf numFmtId="0" fontId="13" fillId="0" borderId="11">
      <alignment horizontal="center" shrinkToFit="1"/>
    </xf>
    <xf numFmtId="49" fontId="29" fillId="0" borderId="55">
      <alignment horizontal="center" vertical="center" shrinkToFit="1"/>
    </xf>
    <xf numFmtId="0" fontId="16" fillId="2" borderId="36"/>
    <xf numFmtId="0" fontId="16" fillId="2" borderId="36"/>
    <xf numFmtId="166" fontId="29" fillId="0" borderId="58">
      <alignment horizontal="right" shrinkToFit="1"/>
    </xf>
    <xf numFmtId="0" fontId="13" fillId="0" borderId="37">
      <alignment horizontal="center" shrinkToFit="1"/>
    </xf>
    <xf numFmtId="0" fontId="13" fillId="0" borderId="37">
      <alignment horizontal="center" shrinkToFit="1"/>
    </xf>
    <xf numFmtId="4" fontId="29" fillId="0" borderId="59">
      <alignment horizontal="right" wrapText="1"/>
    </xf>
    <xf numFmtId="0" fontId="7" fillId="0" borderId="22"/>
    <xf numFmtId="0" fontId="22" fillId="0" borderId="22"/>
    <xf numFmtId="0" fontId="22" fillId="0" borderId="22"/>
    <xf numFmtId="0" fontId="22" fillId="0" borderId="22"/>
    <xf numFmtId="0" fontId="7" fillId="0" borderId="22"/>
    <xf numFmtId="0" fontId="22" fillId="0" borderId="22"/>
    <xf numFmtId="4" fontId="29" fillId="0" borderId="72">
      <alignment horizontal="right" shrinkToFit="1"/>
    </xf>
    <xf numFmtId="0" fontId="13" fillId="0" borderId="27">
      <alignment horizontal="center" vertical="center" shrinkToFit="1"/>
    </xf>
    <xf numFmtId="0" fontId="13" fillId="0" borderId="27">
      <alignment horizontal="center" vertical="center" shrinkToFit="1"/>
    </xf>
    <xf numFmtId="49" fontId="29" fillId="0" borderId="0">
      <alignment horizontal="right"/>
    </xf>
    <xf numFmtId="0" fontId="13" fillId="0" borderId="38">
      <alignment horizontal="center"/>
    </xf>
    <xf numFmtId="0" fontId="13" fillId="0" borderId="38">
      <alignment horizontal="center"/>
    </xf>
    <xf numFmtId="4" fontId="29" fillId="0" borderId="73">
      <alignment horizontal="right" shrinkToFit="1"/>
    </xf>
    <xf numFmtId="0" fontId="13" fillId="0" borderId="27">
      <alignment horizontal="center" vertical="center" shrinkToFit="1"/>
    </xf>
    <xf numFmtId="0" fontId="13" fillId="0" borderId="27">
      <alignment horizontal="center" vertical="center" shrinkToFit="1"/>
    </xf>
    <xf numFmtId="166" fontId="29" fillId="0" borderId="74">
      <alignment horizontal="right" shrinkToFit="1"/>
    </xf>
    <xf numFmtId="0" fontId="13" fillId="0" borderId="16">
      <alignment horizontal="right" shrinkToFit="1"/>
    </xf>
    <xf numFmtId="0" fontId="13" fillId="0" borderId="16">
      <alignment horizontal="right" shrinkToFit="1"/>
    </xf>
    <xf numFmtId="4" fontId="29" fillId="0" borderId="54">
      <alignment horizontal="right" wrapText="1"/>
    </xf>
    <xf numFmtId="0" fontId="13" fillId="0" borderId="38">
      <alignment horizontal="right" shrinkToFit="1"/>
    </xf>
    <xf numFmtId="0" fontId="13" fillId="0" borderId="38">
      <alignment horizontal="right" shrinkToFit="1"/>
    </xf>
    <xf numFmtId="49" fontId="29" fillId="0" borderId="75">
      <alignment horizontal="center"/>
    </xf>
    <xf numFmtId="0" fontId="13" fillId="0" borderId="0">
      <alignment horizontal="right"/>
    </xf>
    <xf numFmtId="0" fontId="13" fillId="0" borderId="0">
      <alignment horizontal="right"/>
    </xf>
    <xf numFmtId="0" fontId="34" fillId="0" borderId="65">
      <alignment horizontal="center"/>
    </xf>
    <xf numFmtId="0" fontId="13" fillId="0" borderId="39">
      <alignment horizontal="right" shrinkToFit="1"/>
    </xf>
    <xf numFmtId="0" fontId="13" fillId="0" borderId="39">
      <alignment horizontal="right" shrinkToFit="1"/>
    </xf>
    <xf numFmtId="49" fontId="26" fillId="0" borderId="65"/>
    <xf numFmtId="0" fontId="13" fillId="0" borderId="6">
      <alignment horizontal="right" shrinkToFit="1"/>
    </xf>
    <xf numFmtId="0" fontId="13" fillId="0" borderId="6">
      <alignment horizontal="right" shrinkToFit="1"/>
    </xf>
    <xf numFmtId="49" fontId="26" fillId="0" borderId="66"/>
    <xf numFmtId="0" fontId="13" fillId="0" borderId="26">
      <alignment horizontal="right" shrinkToFit="1"/>
    </xf>
    <xf numFmtId="0" fontId="13" fillId="0" borderId="26">
      <alignment horizontal="right" shrinkToFit="1"/>
    </xf>
    <xf numFmtId="0" fontId="26" fillId="0" borderId="66">
      <alignment wrapText="1"/>
    </xf>
    <xf numFmtId="0" fontId="13" fillId="0" borderId="40">
      <alignment horizontal="center"/>
    </xf>
    <xf numFmtId="0" fontId="13" fillId="0" borderId="40">
      <alignment horizontal="center"/>
    </xf>
    <xf numFmtId="0" fontId="26" fillId="0" borderId="66"/>
    <xf numFmtId="0" fontId="19" fillId="0" borderId="3">
      <alignment horizontal="center"/>
    </xf>
    <xf numFmtId="0" fontId="19" fillId="0" borderId="3">
      <alignment horizontal="center"/>
    </xf>
    <xf numFmtId="0" fontId="1" fillId="0" borderId="0"/>
    <xf numFmtId="0" fontId="1" fillId="0" borderId="0"/>
    <xf numFmtId="0" fontId="1" fillId="0" borderId="0"/>
    <xf numFmtId="0" fontId="5" fillId="0" borderId="0"/>
    <xf numFmtId="0" fontId="11" fillId="0" borderId="0"/>
    <xf numFmtId="0" fontId="5" fillId="0" borderId="0"/>
    <xf numFmtId="0" fontId="1" fillId="0" borderId="0"/>
    <xf numFmtId="0" fontId="24" fillId="0" borderId="0"/>
    <xf numFmtId="0" fontId="1" fillId="0" borderId="0"/>
    <xf numFmtId="0" fontId="24" fillId="0" borderId="0"/>
    <xf numFmtId="0" fontId="1" fillId="0" borderId="0"/>
    <xf numFmtId="0" fontId="24" fillId="0" borderId="0"/>
    <xf numFmtId="0" fontId="1" fillId="0" borderId="0"/>
    <xf numFmtId="0" fontId="1" fillId="0" borderId="0"/>
    <xf numFmtId="0" fontId="1" fillId="0" borderId="0"/>
    <xf numFmtId="0" fontId="1" fillId="0" borderId="0"/>
    <xf numFmtId="164" fontId="24"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0" fontId="6" fillId="0" borderId="0"/>
    <xf numFmtId="0" fontId="11" fillId="0" borderId="0"/>
    <xf numFmtId="0" fontId="5" fillId="0" borderId="0"/>
    <xf numFmtId="0" fontId="11" fillId="0" borderId="0"/>
    <xf numFmtId="0" fontId="5" fillId="0" borderId="0"/>
  </cellStyleXfs>
  <cellXfs count="24">
    <xf numFmtId="0" fontId="0" fillId="0" borderId="0" xfId="0"/>
    <xf numFmtId="0" fontId="0" fillId="3" borderId="0" xfId="0" applyFill="1"/>
    <xf numFmtId="4" fontId="3" fillId="3" borderId="1" xfId="0" applyNumberFormat="1" applyFont="1" applyFill="1" applyBorder="1" applyAlignment="1">
      <alignment horizontal="right"/>
    </xf>
    <xf numFmtId="49" fontId="0" fillId="3" borderId="1" xfId="0" applyNumberFormat="1" applyFont="1" applyFill="1" applyBorder="1" applyAlignment="1">
      <alignment horizontal="left" wrapText="1"/>
    </xf>
    <xf numFmtId="49" fontId="2" fillId="3" borderId="1" xfId="0" applyNumberFormat="1" applyFont="1" applyFill="1" applyBorder="1" applyAlignment="1">
      <alignment horizontal="center" vertical="center" wrapText="1"/>
    </xf>
    <xf numFmtId="0" fontId="2" fillId="3" borderId="0" xfId="0" applyFont="1" applyFill="1" applyAlignment="1"/>
    <xf numFmtId="0" fontId="0" fillId="3" borderId="0" xfId="0" applyFill="1" applyAlignment="1"/>
    <xf numFmtId="167" fontId="3" fillId="3" borderId="1" xfId="0" applyNumberFormat="1" applyFont="1" applyFill="1" applyBorder="1" applyAlignment="1">
      <alignment horizontal="right"/>
    </xf>
    <xf numFmtId="0" fontId="0" fillId="3" borderId="0" xfId="0" applyFill="1"/>
    <xf numFmtId="4" fontId="3" fillId="3" borderId="1" xfId="0" applyNumberFormat="1" applyFont="1" applyFill="1" applyBorder="1" applyAlignment="1">
      <alignment horizontal="right"/>
    </xf>
    <xf numFmtId="49" fontId="0" fillId="3" borderId="1" xfId="0" applyNumberFormat="1" applyFont="1" applyFill="1" applyBorder="1" applyAlignment="1">
      <alignment horizontal="left" wrapText="1"/>
    </xf>
    <xf numFmtId="49" fontId="2" fillId="3" borderId="1" xfId="0" applyNumberFormat="1" applyFont="1" applyFill="1" applyBorder="1" applyAlignment="1">
      <alignment horizontal="center" vertical="center" wrapText="1"/>
    </xf>
    <xf numFmtId="49" fontId="0" fillId="3" borderId="1" xfId="0" applyNumberFormat="1" applyFill="1" applyBorder="1" applyAlignment="1">
      <alignment horizontal="left" wrapText="1"/>
    </xf>
    <xf numFmtId="4" fontId="4" fillId="3" borderId="1" xfId="0" applyNumberFormat="1" applyFont="1" applyFill="1" applyBorder="1" applyAlignment="1">
      <alignment horizontal="right"/>
    </xf>
    <xf numFmtId="49" fontId="9" fillId="3" borderId="1" xfId="483" applyNumberFormat="1" applyFont="1" applyFill="1" applyBorder="1" applyAlignment="1">
      <alignment horizontal="center" vertical="center" wrapText="1"/>
    </xf>
    <xf numFmtId="0" fontId="0" fillId="3" borderId="0" xfId="0" applyFill="1"/>
    <xf numFmtId="4" fontId="3" fillId="3" borderId="1" xfId="0" applyNumberFormat="1" applyFont="1" applyFill="1" applyBorder="1" applyAlignment="1">
      <alignment horizontal="right"/>
    </xf>
    <xf numFmtId="49" fontId="0" fillId="3" borderId="1" xfId="0" applyNumberFormat="1" applyFont="1" applyFill="1" applyBorder="1" applyAlignment="1">
      <alignment horizontal="left" wrapText="1"/>
    </xf>
    <xf numFmtId="49" fontId="2" fillId="3"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xf>
    <xf numFmtId="0" fontId="2" fillId="3" borderId="0" xfId="0" applyFont="1" applyFill="1" applyAlignment="1">
      <alignment horizontal="center"/>
    </xf>
    <xf numFmtId="0" fontId="2" fillId="3" borderId="2" xfId="0" applyFont="1" applyFill="1" applyBorder="1" applyAlignment="1">
      <alignment horizontal="center"/>
    </xf>
    <xf numFmtId="0" fontId="2" fillId="3" borderId="0" xfId="0" applyFont="1" applyFill="1"/>
    <xf numFmtId="0" fontId="0" fillId="3" borderId="0" xfId="0" applyFill="1"/>
  </cellXfs>
  <cellStyles count="506">
    <cellStyle name="br" xfId="2"/>
    <cellStyle name="br 2" xfId="3"/>
    <cellStyle name="br 2 2" xfId="4"/>
    <cellStyle name="br 2 3" xfId="5"/>
    <cellStyle name="br 3" xfId="6"/>
    <cellStyle name="br 4" xfId="7"/>
    <cellStyle name="br 4 2" xfId="8"/>
    <cellStyle name="br 5" xfId="9"/>
    <cellStyle name="br 6" xfId="10"/>
    <cellStyle name="col" xfId="11"/>
    <cellStyle name="col 2" xfId="12"/>
    <cellStyle name="col 2 2" xfId="13"/>
    <cellStyle name="col 2 3" xfId="14"/>
    <cellStyle name="col 3" xfId="15"/>
    <cellStyle name="col 4" xfId="16"/>
    <cellStyle name="col 4 2" xfId="17"/>
    <cellStyle name="col 5" xfId="18"/>
    <cellStyle name="col 6" xfId="19"/>
    <cellStyle name="st134" xfId="20"/>
    <cellStyle name="style0" xfId="21"/>
    <cellStyle name="style0 2" xfId="22"/>
    <cellStyle name="style0 2 2" xfId="23"/>
    <cellStyle name="style0 2 3" xfId="24"/>
    <cellStyle name="style0 3" xfId="25"/>
    <cellStyle name="style0 4" xfId="26"/>
    <cellStyle name="style0 4 2" xfId="27"/>
    <cellStyle name="style0 5" xfId="28"/>
    <cellStyle name="td" xfId="29"/>
    <cellStyle name="td 2" xfId="30"/>
    <cellStyle name="td 2 2" xfId="31"/>
    <cellStyle name="td 2 3" xfId="32"/>
    <cellStyle name="td 3" xfId="33"/>
    <cellStyle name="td 4" xfId="34"/>
    <cellStyle name="td 4 2" xfId="35"/>
    <cellStyle name="td 5" xfId="36"/>
    <cellStyle name="tr" xfId="37"/>
    <cellStyle name="tr 2" xfId="38"/>
    <cellStyle name="tr 2 2" xfId="39"/>
    <cellStyle name="tr 2 3" xfId="40"/>
    <cellStyle name="tr 3" xfId="41"/>
    <cellStyle name="tr 4" xfId="42"/>
    <cellStyle name="tr 4 2" xfId="43"/>
    <cellStyle name="tr 5" xfId="44"/>
    <cellStyle name="tr 6" xfId="45"/>
    <cellStyle name="xl100" xfId="46"/>
    <cellStyle name="xl100 2" xfId="47"/>
    <cellStyle name="xl100 3" xfId="48"/>
    <cellStyle name="xl101" xfId="49"/>
    <cellStyle name="xl101 2" xfId="50"/>
    <cellStyle name="xl101 3" xfId="51"/>
    <cellStyle name="xl102" xfId="52"/>
    <cellStyle name="xl102 2" xfId="53"/>
    <cellStyle name="xl102 3" xfId="54"/>
    <cellStyle name="xl103" xfId="55"/>
    <cellStyle name="xl103 2" xfId="56"/>
    <cellStyle name="xl103 3" xfId="57"/>
    <cellStyle name="xl104" xfId="58"/>
    <cellStyle name="xl104 2" xfId="59"/>
    <cellStyle name="xl104 3" xfId="60"/>
    <cellStyle name="xl105" xfId="61"/>
    <cellStyle name="xl105 2" xfId="62"/>
    <cellStyle name="xl105 3" xfId="63"/>
    <cellStyle name="xl106" xfId="64"/>
    <cellStyle name="xl106 2" xfId="65"/>
    <cellStyle name="xl106 3" xfId="66"/>
    <cellStyle name="xl107" xfId="67"/>
    <cellStyle name="xl107 2" xfId="68"/>
    <cellStyle name="xl107 3" xfId="69"/>
    <cellStyle name="xl108" xfId="70"/>
    <cellStyle name="xl108 2" xfId="71"/>
    <cellStyle name="xl108 3" xfId="72"/>
    <cellStyle name="xl109" xfId="73"/>
    <cellStyle name="xl109 2" xfId="74"/>
    <cellStyle name="xl109 3" xfId="75"/>
    <cellStyle name="xl110" xfId="76"/>
    <cellStyle name="xl110 2" xfId="77"/>
    <cellStyle name="xl110 3" xfId="78"/>
    <cellStyle name="xl111" xfId="79"/>
    <cellStyle name="xl111 2" xfId="80"/>
    <cellStyle name="xl111 3" xfId="81"/>
    <cellStyle name="xl112" xfId="82"/>
    <cellStyle name="xl112 2" xfId="83"/>
    <cellStyle name="xl112 3" xfId="84"/>
    <cellStyle name="xl113" xfId="85"/>
    <cellStyle name="xl113 2" xfId="86"/>
    <cellStyle name="xl113 3" xfId="87"/>
    <cellStyle name="xl114" xfId="88"/>
    <cellStyle name="xl114 2" xfId="89"/>
    <cellStyle name="xl114 3" xfId="90"/>
    <cellStyle name="xl115" xfId="91"/>
    <cellStyle name="xl115 2" xfId="92"/>
    <cellStyle name="xl115 3" xfId="93"/>
    <cellStyle name="xl116" xfId="94"/>
    <cellStyle name="xl116 2" xfId="95"/>
    <cellStyle name="xl116 3" xfId="96"/>
    <cellStyle name="xl117" xfId="97"/>
    <cellStyle name="xl117 2" xfId="98"/>
    <cellStyle name="xl117 3" xfId="99"/>
    <cellStyle name="xl118" xfId="100"/>
    <cellStyle name="xl118 2" xfId="101"/>
    <cellStyle name="xl118 3" xfId="102"/>
    <cellStyle name="xl119" xfId="103"/>
    <cellStyle name="xl119 2" xfId="104"/>
    <cellStyle name="xl119 3" xfId="105"/>
    <cellStyle name="xl120" xfId="106"/>
    <cellStyle name="xl120 2" xfId="107"/>
    <cellStyle name="xl120 3" xfId="108"/>
    <cellStyle name="xl121" xfId="109"/>
    <cellStyle name="xl121 2" xfId="110"/>
    <cellStyle name="xl121 3" xfId="111"/>
    <cellStyle name="xl122" xfId="112"/>
    <cellStyle name="xl122 2" xfId="113"/>
    <cellStyle name="xl122 3" xfId="114"/>
    <cellStyle name="xl123" xfId="115"/>
    <cellStyle name="xl123 2" xfId="116"/>
    <cellStyle name="xl123 3" xfId="117"/>
    <cellStyle name="xl124" xfId="118"/>
    <cellStyle name="xl124 2" xfId="119"/>
    <cellStyle name="xl124 3" xfId="120"/>
    <cellStyle name="xl125" xfId="121"/>
    <cellStyle name="xl125 2" xfId="122"/>
    <cellStyle name="xl125 3" xfId="123"/>
    <cellStyle name="xl126" xfId="124"/>
    <cellStyle name="xl126 2" xfId="125"/>
    <cellStyle name="xl126 3" xfId="126"/>
    <cellStyle name="xl127" xfId="127"/>
    <cellStyle name="xl127 2" xfId="128"/>
    <cellStyle name="xl127 3" xfId="129"/>
    <cellStyle name="xl127 4" xfId="130"/>
    <cellStyle name="xl128" xfId="131"/>
    <cellStyle name="xl128 2" xfId="132"/>
    <cellStyle name="xl128 3" xfId="133"/>
    <cellStyle name="xl128 4" xfId="134"/>
    <cellStyle name="xl129" xfId="135"/>
    <cellStyle name="xl129 2" xfId="136"/>
    <cellStyle name="xl129 3" xfId="137"/>
    <cellStyle name="xl130" xfId="138"/>
    <cellStyle name="xl130 2" xfId="139"/>
    <cellStyle name="xl130 3" xfId="140"/>
    <cellStyle name="xl131" xfId="141"/>
    <cellStyle name="xl131 2" xfId="142"/>
    <cellStyle name="xl131 3" xfId="143"/>
    <cellStyle name="xl132" xfId="144"/>
    <cellStyle name="xl132 2" xfId="145"/>
    <cellStyle name="xl132 3" xfId="146"/>
    <cellStyle name="xl133" xfId="147"/>
    <cellStyle name="xl133 2" xfId="148"/>
    <cellStyle name="xl133 2 2" xfId="149"/>
    <cellStyle name="xl133 2 3" xfId="150"/>
    <cellStyle name="xl133 3" xfId="151"/>
    <cellStyle name="xl133 4" xfId="152"/>
    <cellStyle name="xl133 4 2" xfId="153"/>
    <cellStyle name="xl134" xfId="154"/>
    <cellStyle name="xl134 2" xfId="155"/>
    <cellStyle name="xl134 2 2" xfId="156"/>
    <cellStyle name="xl134 2 3" xfId="157"/>
    <cellStyle name="xl134 3" xfId="158"/>
    <cellStyle name="xl134 4" xfId="159"/>
    <cellStyle name="xl134 4 2" xfId="160"/>
    <cellStyle name="xl135" xfId="161"/>
    <cellStyle name="xl135 2" xfId="162"/>
    <cellStyle name="xl135 3" xfId="163"/>
    <cellStyle name="xl136" xfId="164"/>
    <cellStyle name="xl136 2" xfId="165"/>
    <cellStyle name="xl136 3" xfId="166"/>
    <cellStyle name="xl137" xfId="167"/>
    <cellStyle name="xl137 2" xfId="168"/>
    <cellStyle name="xl137 3" xfId="169"/>
    <cellStyle name="xl138" xfId="170"/>
    <cellStyle name="xl138 2" xfId="171"/>
    <cellStyle name="xl138 3" xfId="172"/>
    <cellStyle name="xl139" xfId="173"/>
    <cellStyle name="xl139 2" xfId="174"/>
    <cellStyle name="xl139 3" xfId="175"/>
    <cellStyle name="xl140" xfId="176"/>
    <cellStyle name="xl140 2" xfId="177"/>
    <cellStyle name="xl140 3" xfId="178"/>
    <cellStyle name="xl141" xfId="179"/>
    <cellStyle name="xl141 2" xfId="180"/>
    <cellStyle name="xl141 3" xfId="181"/>
    <cellStyle name="xl142" xfId="182"/>
    <cellStyle name="xl142 2" xfId="183"/>
    <cellStyle name="xl142 3" xfId="184"/>
    <cellStyle name="xl143" xfId="185"/>
    <cellStyle name="xl143 2" xfId="186"/>
    <cellStyle name="xl143 3" xfId="187"/>
    <cellStyle name="xl144" xfId="188"/>
    <cellStyle name="xl144 2" xfId="189"/>
    <cellStyle name="xl144 3" xfId="190"/>
    <cellStyle name="xl145" xfId="191"/>
    <cellStyle name="xl145 2" xfId="192"/>
    <cellStyle name="xl145 3" xfId="193"/>
    <cellStyle name="xl146" xfId="194"/>
    <cellStyle name="xl146 2" xfId="195"/>
    <cellStyle name="xl146 3" xfId="196"/>
    <cellStyle name="xl147" xfId="197"/>
    <cellStyle name="xl147 2" xfId="198"/>
    <cellStyle name="xl147 3" xfId="199"/>
    <cellStyle name="xl148" xfId="200"/>
    <cellStyle name="xl148 2" xfId="201"/>
    <cellStyle name="xl148 3" xfId="202"/>
    <cellStyle name="xl149" xfId="203"/>
    <cellStyle name="xl149 2" xfId="204"/>
    <cellStyle name="xl149 3" xfId="205"/>
    <cellStyle name="xl150" xfId="206"/>
    <cellStyle name="xl151" xfId="207"/>
    <cellStyle name="xl21" xfId="208"/>
    <cellStyle name="xl21 2" xfId="209"/>
    <cellStyle name="xl21 3" xfId="210"/>
    <cellStyle name="xl22" xfId="211"/>
    <cellStyle name="xl22 2" xfId="212"/>
    <cellStyle name="xl22 3" xfId="213"/>
    <cellStyle name="xl23" xfId="214"/>
    <cellStyle name="xl23 2" xfId="215"/>
    <cellStyle name="xl23 3" xfId="216"/>
    <cellStyle name="xl24" xfId="217"/>
    <cellStyle name="xl24 2" xfId="218"/>
    <cellStyle name="xl24 3" xfId="219"/>
    <cellStyle name="xl25" xfId="220"/>
    <cellStyle name="xl25 2" xfId="221"/>
    <cellStyle name="xl25 3" xfId="222"/>
    <cellStyle name="xl26" xfId="223"/>
    <cellStyle name="xl26 2" xfId="224"/>
    <cellStyle name="xl26 3" xfId="225"/>
    <cellStyle name="xl27" xfId="226"/>
    <cellStyle name="xl27 2" xfId="227"/>
    <cellStyle name="xl27 3" xfId="228"/>
    <cellStyle name="xl28" xfId="229"/>
    <cellStyle name="xl28 2" xfId="230"/>
    <cellStyle name="xl28 3" xfId="231"/>
    <cellStyle name="xl29" xfId="232"/>
    <cellStyle name="xl29 2" xfId="233"/>
    <cellStyle name="xl29 3" xfId="234"/>
    <cellStyle name="xl30" xfId="235"/>
    <cellStyle name="xl30 2" xfId="236"/>
    <cellStyle name="xl30 3" xfId="237"/>
    <cellStyle name="xl31" xfId="238"/>
    <cellStyle name="xl31 2" xfId="239"/>
    <cellStyle name="xl31 3" xfId="240"/>
    <cellStyle name="xl32" xfId="241"/>
    <cellStyle name="xl32 2" xfId="242"/>
    <cellStyle name="xl32 3" xfId="243"/>
    <cellStyle name="xl33" xfId="244"/>
    <cellStyle name="xl33 2" xfId="245"/>
    <cellStyle name="xl33 3" xfId="246"/>
    <cellStyle name="xl34" xfId="247"/>
    <cellStyle name="xl34 2" xfId="248"/>
    <cellStyle name="xl34 2 2" xfId="249"/>
    <cellStyle name="xl34 2 3" xfId="250"/>
    <cellStyle name="xl34 3" xfId="251"/>
    <cellStyle name="xl34 4" xfId="252"/>
    <cellStyle name="xl34 4 2" xfId="253"/>
    <cellStyle name="xl34 5" xfId="254"/>
    <cellStyle name="xl35" xfId="255"/>
    <cellStyle name="xl35 2" xfId="256"/>
    <cellStyle name="xl35 3" xfId="257"/>
    <cellStyle name="xl36" xfId="258"/>
    <cellStyle name="xl36 2" xfId="259"/>
    <cellStyle name="xl36 3" xfId="260"/>
    <cellStyle name="xl37" xfId="261"/>
    <cellStyle name="xl37 2" xfId="262"/>
    <cellStyle name="xl37 3" xfId="263"/>
    <cellStyle name="xl38" xfId="264"/>
    <cellStyle name="xl38 2" xfId="265"/>
    <cellStyle name="xl38 3" xfId="266"/>
    <cellStyle name="xl39" xfId="267"/>
    <cellStyle name="xl39 2" xfId="268"/>
    <cellStyle name="xl39 3" xfId="269"/>
    <cellStyle name="xl40" xfId="270"/>
    <cellStyle name="xl40 2" xfId="271"/>
    <cellStyle name="xl40 3" xfId="272"/>
    <cellStyle name="xl41" xfId="273"/>
    <cellStyle name="xl41 2" xfId="274"/>
    <cellStyle name="xl41 3" xfId="275"/>
    <cellStyle name="xl42" xfId="276"/>
    <cellStyle name="xl42 2" xfId="277"/>
    <cellStyle name="xl42 3" xfId="278"/>
    <cellStyle name="xl43" xfId="279"/>
    <cellStyle name="xl43 2" xfId="280"/>
    <cellStyle name="xl43 3" xfId="281"/>
    <cellStyle name="xl44" xfId="282"/>
    <cellStyle name="xl44 2" xfId="283"/>
    <cellStyle name="xl44 3" xfId="284"/>
    <cellStyle name="xl45" xfId="285"/>
    <cellStyle name="xl45 2" xfId="286"/>
    <cellStyle name="xl45 3" xfId="287"/>
    <cellStyle name="xl46" xfId="288"/>
    <cellStyle name="xl46 2" xfId="289"/>
    <cellStyle name="xl46 3" xfId="290"/>
    <cellStyle name="xl47" xfId="291"/>
    <cellStyle name="xl47 2" xfId="292"/>
    <cellStyle name="xl47 3" xfId="293"/>
    <cellStyle name="xl48" xfId="294"/>
    <cellStyle name="xl48 2" xfId="295"/>
    <cellStyle name="xl48 3" xfId="296"/>
    <cellStyle name="xl49" xfId="297"/>
    <cellStyle name="xl49 2" xfId="298"/>
    <cellStyle name="xl49 3" xfId="299"/>
    <cellStyle name="xl50" xfId="300"/>
    <cellStyle name="xl50 2" xfId="301"/>
    <cellStyle name="xl50 3" xfId="302"/>
    <cellStyle name="xl51" xfId="303"/>
    <cellStyle name="xl51 2" xfId="304"/>
    <cellStyle name="xl51 3" xfId="305"/>
    <cellStyle name="xl52" xfId="306"/>
    <cellStyle name="xl52 2" xfId="307"/>
    <cellStyle name="xl52 3" xfId="308"/>
    <cellStyle name="xl53" xfId="309"/>
    <cellStyle name="xl53 2" xfId="310"/>
    <cellStyle name="xl53 3" xfId="311"/>
    <cellStyle name="xl54" xfId="312"/>
    <cellStyle name="xl54 2" xfId="313"/>
    <cellStyle name="xl54 3" xfId="314"/>
    <cellStyle name="xl55" xfId="315"/>
    <cellStyle name="xl55 2" xfId="316"/>
    <cellStyle name="xl55 3" xfId="317"/>
    <cellStyle name="xl56" xfId="318"/>
    <cellStyle name="xl56 2" xfId="319"/>
    <cellStyle name="xl56 3" xfId="320"/>
    <cellStyle name="xl57" xfId="321"/>
    <cellStyle name="xl57 2" xfId="322"/>
    <cellStyle name="xl57 3" xfId="323"/>
    <cellStyle name="xl58" xfId="324"/>
    <cellStyle name="xl58 2" xfId="325"/>
    <cellStyle name="xl58 3" xfId="326"/>
    <cellStyle name="xl59" xfId="327"/>
    <cellStyle name="xl59 2" xfId="328"/>
    <cellStyle name="xl59 3" xfId="329"/>
    <cellStyle name="xl60" xfId="330"/>
    <cellStyle name="xl60 2" xfId="331"/>
    <cellStyle name="xl60 3" xfId="332"/>
    <cellStyle name="xl61" xfId="333"/>
    <cellStyle name="xl61 2" xfId="334"/>
    <cellStyle name="xl61 3" xfId="335"/>
    <cellStyle name="xl62" xfId="336"/>
    <cellStyle name="xl62 2" xfId="337"/>
    <cellStyle name="xl62 3" xfId="338"/>
    <cellStyle name="xl63" xfId="339"/>
    <cellStyle name="xl63 2" xfId="340"/>
    <cellStyle name="xl63 3" xfId="341"/>
    <cellStyle name="xl64" xfId="342"/>
    <cellStyle name="xl64 2" xfId="343"/>
    <cellStyle name="xl64 3" xfId="344"/>
    <cellStyle name="xl65" xfId="345"/>
    <cellStyle name="xl65 2" xfId="346"/>
    <cellStyle name="xl65 3" xfId="347"/>
    <cellStyle name="xl65 4" xfId="348"/>
    <cellStyle name="xl66" xfId="349"/>
    <cellStyle name="xl66 2" xfId="350"/>
    <cellStyle name="xl66 3" xfId="351"/>
    <cellStyle name="xl66 4" xfId="352"/>
    <cellStyle name="xl67" xfId="353"/>
    <cellStyle name="xl67 2" xfId="354"/>
    <cellStyle name="xl67 3" xfId="355"/>
    <cellStyle name="xl67 4" xfId="356"/>
    <cellStyle name="xl68" xfId="357"/>
    <cellStyle name="xl68 2" xfId="358"/>
    <cellStyle name="xl68 2 2" xfId="359"/>
    <cellStyle name="xl68 2 3" xfId="360"/>
    <cellStyle name="xl68 3" xfId="361"/>
    <cellStyle name="xl68 4" xfId="362"/>
    <cellStyle name="xl68 4 2" xfId="363"/>
    <cellStyle name="xl69" xfId="364"/>
    <cellStyle name="xl69 2" xfId="365"/>
    <cellStyle name="xl69 2 2" xfId="366"/>
    <cellStyle name="xl69 2 3" xfId="367"/>
    <cellStyle name="xl69 3" xfId="368"/>
    <cellStyle name="xl69 4" xfId="369"/>
    <cellStyle name="xl69 4 2" xfId="370"/>
    <cellStyle name="xl70" xfId="371"/>
    <cellStyle name="xl70 2" xfId="372"/>
    <cellStyle name="xl70 2 2" xfId="373"/>
    <cellStyle name="xl70 2 3" xfId="374"/>
    <cellStyle name="xl70 3" xfId="375"/>
    <cellStyle name="xl70 4" xfId="376"/>
    <cellStyle name="xl70 4 2" xfId="377"/>
    <cellStyle name="xl71" xfId="378"/>
    <cellStyle name="xl71 2" xfId="379"/>
    <cellStyle name="xl71 3" xfId="380"/>
    <cellStyle name="xl71 4" xfId="381"/>
    <cellStyle name="xl72" xfId="382"/>
    <cellStyle name="xl72 2" xfId="383"/>
    <cellStyle name="xl72 3" xfId="384"/>
    <cellStyle name="xl73" xfId="385"/>
    <cellStyle name="xl73 2" xfId="386"/>
    <cellStyle name="xl73 3" xfId="387"/>
    <cellStyle name="xl74" xfId="388"/>
    <cellStyle name="xl74 2" xfId="389"/>
    <cellStyle name="xl74 2 2" xfId="390"/>
    <cellStyle name="xl74 2 3" xfId="391"/>
    <cellStyle name="xl74 3" xfId="392"/>
    <cellStyle name="xl74 4" xfId="393"/>
    <cellStyle name="xl74 4 2" xfId="394"/>
    <cellStyle name="xl75" xfId="395"/>
    <cellStyle name="xl75 2" xfId="396"/>
    <cellStyle name="xl75 3" xfId="397"/>
    <cellStyle name="xl76" xfId="398"/>
    <cellStyle name="xl76 2" xfId="399"/>
    <cellStyle name="xl76 3" xfId="400"/>
    <cellStyle name="xl76 4" xfId="401"/>
    <cellStyle name="xl77" xfId="402"/>
    <cellStyle name="xl77 2" xfId="403"/>
    <cellStyle name="xl77 3" xfId="404"/>
    <cellStyle name="xl78" xfId="405"/>
    <cellStyle name="xl78 2" xfId="406"/>
    <cellStyle name="xl78 3" xfId="407"/>
    <cellStyle name="xl79" xfId="408"/>
    <cellStyle name="xl79 2" xfId="409"/>
    <cellStyle name="xl79 3" xfId="410"/>
    <cellStyle name="xl80" xfId="411"/>
    <cellStyle name="xl80 2" xfId="412"/>
    <cellStyle name="xl80 3" xfId="413"/>
    <cellStyle name="xl81" xfId="414"/>
    <cellStyle name="xl81 2" xfId="415"/>
    <cellStyle name="xl81 3" xfId="416"/>
    <cellStyle name="xl82" xfId="417"/>
    <cellStyle name="xl82 2" xfId="418"/>
    <cellStyle name="xl82 3" xfId="419"/>
    <cellStyle name="xl82 4" xfId="420"/>
    <cellStyle name="xl83" xfId="421"/>
    <cellStyle name="xl83 2" xfId="422"/>
    <cellStyle name="xl83 2 2" xfId="423"/>
    <cellStyle name="xl83 2 3" xfId="424"/>
    <cellStyle name="xl83 3" xfId="425"/>
    <cellStyle name="xl83 4" xfId="426"/>
    <cellStyle name="xl83 4 2" xfId="427"/>
    <cellStyle name="xl84" xfId="428"/>
    <cellStyle name="xl84 2" xfId="429"/>
    <cellStyle name="xl84 3" xfId="430"/>
    <cellStyle name="xl85" xfId="431"/>
    <cellStyle name="xl85 2" xfId="432"/>
    <cellStyle name="xl85 3" xfId="433"/>
    <cellStyle name="xl86" xfId="434"/>
    <cellStyle name="xl86 2" xfId="435"/>
    <cellStyle name="xl86 3" xfId="436"/>
    <cellStyle name="xl87" xfId="437"/>
    <cellStyle name="xl87 2" xfId="438"/>
    <cellStyle name="xl87 3" xfId="439"/>
    <cellStyle name="xl88" xfId="440"/>
    <cellStyle name="xl88 2" xfId="441"/>
    <cellStyle name="xl88 2 2" xfId="442"/>
    <cellStyle name="xl88 2 3" xfId="443"/>
    <cellStyle name="xl88 3" xfId="444"/>
    <cellStyle name="xl88 4" xfId="445"/>
    <cellStyle name="xl88 4 2" xfId="446"/>
    <cellStyle name="xl89" xfId="447"/>
    <cellStyle name="xl89 2" xfId="448"/>
    <cellStyle name="xl89 3" xfId="449"/>
    <cellStyle name="xl90" xfId="450"/>
    <cellStyle name="xl90 2" xfId="451"/>
    <cellStyle name="xl90 3" xfId="452"/>
    <cellStyle name="xl91" xfId="453"/>
    <cellStyle name="xl91 2" xfId="454"/>
    <cellStyle name="xl91 3" xfId="455"/>
    <cellStyle name="xl92" xfId="456"/>
    <cellStyle name="xl92 2" xfId="457"/>
    <cellStyle name="xl92 3" xfId="458"/>
    <cellStyle name="xl93" xfId="459"/>
    <cellStyle name="xl93 2" xfId="460"/>
    <cellStyle name="xl93 3" xfId="461"/>
    <cellStyle name="xl94" xfId="462"/>
    <cellStyle name="xl94 2" xfId="463"/>
    <cellStyle name="xl94 3" xfId="464"/>
    <cellStyle name="xl95" xfId="465"/>
    <cellStyle name="xl95 2" xfId="466"/>
    <cellStyle name="xl95 3" xfId="467"/>
    <cellStyle name="xl96" xfId="468"/>
    <cellStyle name="xl96 2" xfId="469"/>
    <cellStyle name="xl96 3" xfId="470"/>
    <cellStyle name="xl97" xfId="471"/>
    <cellStyle name="xl97 2" xfId="472"/>
    <cellStyle name="xl97 3" xfId="473"/>
    <cellStyle name="xl98" xfId="474"/>
    <cellStyle name="xl98 2" xfId="475"/>
    <cellStyle name="xl98 3" xfId="476"/>
    <cellStyle name="xl99" xfId="477"/>
    <cellStyle name="xl99 2" xfId="478"/>
    <cellStyle name="xl99 3" xfId="479"/>
    <cellStyle name="Обычный" xfId="0" builtinId="0"/>
    <cellStyle name="Обычный 10" xfId="480"/>
    <cellStyle name="Обычный 11" xfId="481"/>
    <cellStyle name="Обычный 12" xfId="482"/>
    <cellStyle name="Обычный 13" xfId="483"/>
    <cellStyle name="Обычный 14" xfId="501"/>
    <cellStyle name="Обычный 2" xfId="1"/>
    <cellStyle name="Обычный 2 2" xfId="484"/>
    <cellStyle name="Обычный 2 2 2" xfId="485"/>
    <cellStyle name="Обычный 2 2 3" xfId="503"/>
    <cellStyle name="Обычный 2 2 4" xfId="505"/>
    <cellStyle name="Обычный 2 3" xfId="502"/>
    <cellStyle name="Обычный 2 4" xfId="504"/>
    <cellStyle name="Обычный 3" xfId="486"/>
    <cellStyle name="Обычный 3 2" xfId="487"/>
    <cellStyle name="Обычный 4" xfId="488"/>
    <cellStyle name="Обычный 4 2" xfId="489"/>
    <cellStyle name="Обычный 5" xfId="490"/>
    <cellStyle name="Обычный 5 2" xfId="491"/>
    <cellStyle name="Обычный 6" xfId="492"/>
    <cellStyle name="Обычный 7" xfId="493"/>
    <cellStyle name="Обычный 8" xfId="494"/>
    <cellStyle name="Обычный 9" xfId="495"/>
    <cellStyle name="Финансовый 2 2" xfId="496"/>
    <cellStyle name="Финансовый 2 3" xfId="500"/>
    <cellStyle name="Финансовый 2 4" xfId="499"/>
    <cellStyle name="Финансовый 3" xfId="497"/>
    <cellStyle name="Финансовый 4" xfId="498"/>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autoPageBreaks="0" fitToPage="1"/>
  </sheetPr>
  <dimension ref="A1:E149"/>
  <sheetViews>
    <sheetView workbookViewId="0">
      <selection activeCell="F6" sqref="F6"/>
    </sheetView>
  </sheetViews>
  <sheetFormatPr defaultRowHeight="15"/>
  <cols>
    <col min="1" max="1" width="50.7109375" style="1" customWidth="1"/>
    <col min="2" max="2" width="20.7109375" style="1" customWidth="1"/>
    <col min="3" max="3" width="16.7109375" style="1" customWidth="1"/>
    <col min="4" max="5" width="15.7109375" style="1" customWidth="1"/>
  </cols>
  <sheetData>
    <row r="1" spans="1:5">
      <c r="A1" s="5"/>
      <c r="B1" s="6"/>
      <c r="C1" s="6"/>
      <c r="D1" s="6"/>
      <c r="E1" s="6"/>
    </row>
    <row r="2" spans="1:5">
      <c r="A2" s="5"/>
      <c r="B2" s="6"/>
      <c r="C2" s="6"/>
      <c r="D2" s="6"/>
      <c r="E2" s="6"/>
    </row>
    <row r="3" spans="1:5">
      <c r="A3" s="20" t="s">
        <v>508</v>
      </c>
      <c r="B3" s="20"/>
      <c r="C3" s="20"/>
      <c r="D3" s="20"/>
      <c r="E3" s="20"/>
    </row>
    <row r="4" spans="1:5">
      <c r="A4" s="5"/>
      <c r="B4" s="6"/>
      <c r="C4" s="6"/>
    </row>
    <row r="5" spans="1:5">
      <c r="A5" s="21" t="s">
        <v>507</v>
      </c>
      <c r="B5" s="21"/>
      <c r="C5" s="21"/>
      <c r="D5" s="21"/>
      <c r="E5" s="21"/>
    </row>
    <row r="6" spans="1:5" ht="45">
      <c r="A6" s="4" t="s">
        <v>509</v>
      </c>
      <c r="B6" s="4" t="s">
        <v>510</v>
      </c>
      <c r="C6" s="4" t="s">
        <v>511</v>
      </c>
      <c r="D6" s="4" t="s">
        <v>512</v>
      </c>
      <c r="E6" s="4" t="s">
        <v>514</v>
      </c>
    </row>
    <row r="7" spans="1:5">
      <c r="A7" s="3" t="s">
        <v>0</v>
      </c>
      <c r="B7" s="3" t="s">
        <v>2</v>
      </c>
      <c r="C7" s="2">
        <v>1308525487.28</v>
      </c>
      <c r="D7" s="2">
        <v>324008274.08999997</v>
      </c>
      <c r="E7" s="2">
        <v>984517213.19000006</v>
      </c>
    </row>
    <row r="8" spans="1:5">
      <c r="A8" s="3" t="s">
        <v>3</v>
      </c>
      <c r="B8" s="3" t="s">
        <v>4</v>
      </c>
      <c r="C8" s="2">
        <v>215049400</v>
      </c>
      <c r="D8" s="2">
        <v>44899856.990000002</v>
      </c>
      <c r="E8" s="2">
        <v>170149543.00999999</v>
      </c>
    </row>
    <row r="9" spans="1:5">
      <c r="A9" s="3" t="s">
        <v>5</v>
      </c>
      <c r="B9" s="3" t="s">
        <v>6</v>
      </c>
      <c r="C9" s="2">
        <v>183485100</v>
      </c>
      <c r="D9" s="2">
        <v>36674137.57</v>
      </c>
      <c r="E9" s="2">
        <v>146810962.43000001</v>
      </c>
    </row>
    <row r="10" spans="1:5">
      <c r="A10" s="3" t="s">
        <v>7</v>
      </c>
      <c r="B10" s="3" t="s">
        <v>8</v>
      </c>
      <c r="C10" s="2">
        <v>183485100</v>
      </c>
      <c r="D10" s="2">
        <v>36674137.57</v>
      </c>
      <c r="E10" s="2">
        <v>146810962.43000001</v>
      </c>
    </row>
    <row r="11" spans="1:5">
      <c r="A11" s="3" t="s">
        <v>9</v>
      </c>
      <c r="B11" s="3" t="s">
        <v>10</v>
      </c>
      <c r="C11" s="2">
        <v>179280100</v>
      </c>
      <c r="D11" s="2">
        <v>27890115.629999999</v>
      </c>
      <c r="E11" s="2">
        <v>151389984.37</v>
      </c>
    </row>
    <row r="12" spans="1:5">
      <c r="A12" s="3" t="s">
        <v>11</v>
      </c>
      <c r="B12" s="3" t="s">
        <v>12</v>
      </c>
      <c r="C12" s="2">
        <v>0</v>
      </c>
      <c r="D12" s="2">
        <v>27890115.629999999</v>
      </c>
      <c r="E12" s="2">
        <v>0</v>
      </c>
    </row>
    <row r="13" spans="1:5">
      <c r="A13" s="3" t="s">
        <v>13</v>
      </c>
      <c r="B13" s="3" t="s">
        <v>14</v>
      </c>
      <c r="C13" s="2">
        <v>80000</v>
      </c>
      <c r="D13" s="2">
        <v>1881.6</v>
      </c>
      <c r="E13" s="2">
        <v>78118.399999999994</v>
      </c>
    </row>
    <row r="14" spans="1:5">
      <c r="A14" s="3" t="s">
        <v>15</v>
      </c>
      <c r="B14" s="3" t="s">
        <v>16</v>
      </c>
      <c r="C14" s="2">
        <v>0</v>
      </c>
      <c r="D14" s="2">
        <v>1881.6</v>
      </c>
      <c r="E14" s="2">
        <v>0</v>
      </c>
    </row>
    <row r="15" spans="1:5">
      <c r="A15" s="3" t="s">
        <v>17</v>
      </c>
      <c r="B15" s="3" t="s">
        <v>18</v>
      </c>
      <c r="C15" s="2">
        <v>3525000</v>
      </c>
      <c r="D15" s="2">
        <v>279285.52</v>
      </c>
      <c r="E15" s="2">
        <v>3245714.48</v>
      </c>
    </row>
    <row r="16" spans="1:5">
      <c r="A16" s="3" t="s">
        <v>19</v>
      </c>
      <c r="B16" s="3" t="s">
        <v>20</v>
      </c>
      <c r="C16" s="2">
        <v>0</v>
      </c>
      <c r="D16" s="2">
        <v>264527.59000000003</v>
      </c>
      <c r="E16" s="2">
        <v>0</v>
      </c>
    </row>
    <row r="17" spans="1:5">
      <c r="A17" s="3" t="s">
        <v>21</v>
      </c>
      <c r="B17" s="3" t="s">
        <v>22</v>
      </c>
      <c r="C17" s="2">
        <v>0</v>
      </c>
      <c r="D17" s="2">
        <v>14757.93</v>
      </c>
      <c r="E17" s="2">
        <v>0</v>
      </c>
    </row>
    <row r="18" spans="1:5">
      <c r="A18" s="3" t="s">
        <v>23</v>
      </c>
      <c r="B18" s="3" t="s">
        <v>24</v>
      </c>
      <c r="C18" s="2">
        <v>600000</v>
      </c>
      <c r="D18" s="2">
        <v>0</v>
      </c>
      <c r="E18" s="2">
        <v>600000</v>
      </c>
    </row>
    <row r="19" spans="1:5" ht="60">
      <c r="A19" s="3" t="s">
        <v>25</v>
      </c>
      <c r="B19" s="3" t="s">
        <v>26</v>
      </c>
      <c r="C19" s="2">
        <v>0</v>
      </c>
      <c r="D19" s="2">
        <v>8502854.8200000003</v>
      </c>
      <c r="E19" s="2">
        <v>0</v>
      </c>
    </row>
    <row r="20" spans="1:5">
      <c r="A20" s="3" t="s">
        <v>27</v>
      </c>
      <c r="B20" s="3" t="s">
        <v>28</v>
      </c>
      <c r="C20" s="2">
        <v>0</v>
      </c>
      <c r="D20" s="2">
        <v>8502854.8200000003</v>
      </c>
      <c r="E20" s="2">
        <v>0</v>
      </c>
    </row>
    <row r="21" spans="1:5" ht="45">
      <c r="A21" s="3" t="s">
        <v>29</v>
      </c>
      <c r="B21" s="3" t="s">
        <v>30</v>
      </c>
      <c r="C21" s="2">
        <v>19502800</v>
      </c>
      <c r="D21" s="2">
        <v>4958815.67</v>
      </c>
      <c r="E21" s="2">
        <v>14543984.33</v>
      </c>
    </row>
    <row r="22" spans="1:5" ht="45">
      <c r="A22" s="3" t="s">
        <v>31</v>
      </c>
      <c r="B22" s="3" t="s">
        <v>32</v>
      </c>
      <c r="C22" s="2">
        <v>19502800</v>
      </c>
      <c r="D22" s="2">
        <v>4958815.67</v>
      </c>
      <c r="E22" s="2">
        <v>14543984.33</v>
      </c>
    </row>
    <row r="23" spans="1:5" ht="90">
      <c r="A23" s="3" t="s">
        <v>33</v>
      </c>
      <c r="B23" s="3" t="s">
        <v>34</v>
      </c>
      <c r="C23" s="2">
        <v>10390800</v>
      </c>
      <c r="D23" s="2">
        <v>2435780.61</v>
      </c>
      <c r="E23" s="2">
        <v>7955019.3899999997</v>
      </c>
    </row>
    <row r="24" spans="1:5">
      <c r="A24" s="3" t="s">
        <v>35</v>
      </c>
      <c r="B24" s="3" t="s">
        <v>36</v>
      </c>
      <c r="C24" s="2">
        <v>10390800</v>
      </c>
      <c r="D24" s="2">
        <v>2435780.61</v>
      </c>
      <c r="E24" s="2">
        <v>7955019.3899999997</v>
      </c>
    </row>
    <row r="25" spans="1:5">
      <c r="A25" s="3" t="s">
        <v>37</v>
      </c>
      <c r="B25" s="3" t="s">
        <v>38</v>
      </c>
      <c r="C25" s="2">
        <v>53300</v>
      </c>
      <c r="D25" s="2">
        <v>13840.16</v>
      </c>
      <c r="E25" s="2">
        <v>39459.839999999997</v>
      </c>
    </row>
    <row r="26" spans="1:5">
      <c r="A26" s="3" t="s">
        <v>39</v>
      </c>
      <c r="B26" s="3" t="s">
        <v>40</v>
      </c>
      <c r="C26" s="2">
        <v>53300</v>
      </c>
      <c r="D26" s="2">
        <v>13840.16</v>
      </c>
      <c r="E26" s="2">
        <v>39459.839999999997</v>
      </c>
    </row>
    <row r="27" spans="1:5" ht="90">
      <c r="A27" s="3" t="s">
        <v>41</v>
      </c>
      <c r="B27" s="3" t="s">
        <v>42</v>
      </c>
      <c r="C27" s="2">
        <v>10675500</v>
      </c>
      <c r="D27" s="2">
        <v>2718661.18</v>
      </c>
      <c r="E27" s="2">
        <v>7956838.8200000003</v>
      </c>
    </row>
    <row r="28" spans="1:5">
      <c r="A28" s="3" t="s">
        <v>43</v>
      </c>
      <c r="B28" s="3" t="s">
        <v>44</v>
      </c>
      <c r="C28" s="2">
        <v>10675500</v>
      </c>
      <c r="D28" s="2">
        <v>2718661.18</v>
      </c>
      <c r="E28" s="2">
        <v>7956838.8200000003</v>
      </c>
    </row>
    <row r="29" spans="1:5" ht="90">
      <c r="A29" s="3" t="s">
        <v>45</v>
      </c>
      <c r="B29" s="3" t="s">
        <v>46</v>
      </c>
      <c r="C29" s="2">
        <v>-1616800</v>
      </c>
      <c r="D29" s="2">
        <v>-209466.28</v>
      </c>
      <c r="E29" s="2">
        <v>-1407333.72</v>
      </c>
    </row>
    <row r="30" spans="1:5">
      <c r="A30" s="3" t="s">
        <v>47</v>
      </c>
      <c r="B30" s="3" t="s">
        <v>48</v>
      </c>
      <c r="C30" s="2">
        <v>-1616800</v>
      </c>
      <c r="D30" s="2">
        <v>-209466.28</v>
      </c>
      <c r="E30" s="2">
        <v>-1407333.72</v>
      </c>
    </row>
    <row r="31" spans="1:5">
      <c r="A31" s="3" t="s">
        <v>49</v>
      </c>
      <c r="B31" s="3" t="s">
        <v>50</v>
      </c>
      <c r="C31" s="2">
        <v>6826500</v>
      </c>
      <c r="D31" s="2">
        <v>1480257.24</v>
      </c>
      <c r="E31" s="2">
        <v>5346242.76</v>
      </c>
    </row>
    <row r="32" spans="1:5" ht="30">
      <c r="A32" s="3" t="s">
        <v>51</v>
      </c>
      <c r="B32" s="3" t="s">
        <v>52</v>
      </c>
      <c r="C32" s="2">
        <v>5480500</v>
      </c>
      <c r="D32" s="2">
        <v>770662.08</v>
      </c>
      <c r="E32" s="2">
        <v>4709837.92</v>
      </c>
    </row>
    <row r="33" spans="1:5" ht="45">
      <c r="A33" s="3" t="s">
        <v>53</v>
      </c>
      <c r="B33" s="3" t="s">
        <v>54</v>
      </c>
      <c r="C33" s="2">
        <v>4106550</v>
      </c>
      <c r="D33" s="2">
        <v>459669.45</v>
      </c>
      <c r="E33" s="2">
        <v>3646880.55</v>
      </c>
    </row>
    <row r="34" spans="1:5" ht="45">
      <c r="A34" s="3" t="s">
        <v>53</v>
      </c>
      <c r="B34" s="3" t="s">
        <v>55</v>
      </c>
      <c r="C34" s="2">
        <v>4106550</v>
      </c>
      <c r="D34" s="2">
        <v>459669.45</v>
      </c>
      <c r="E34" s="2">
        <v>3646880.55</v>
      </c>
    </row>
    <row r="35" spans="1:5" ht="75">
      <c r="A35" s="3" t="s">
        <v>56</v>
      </c>
      <c r="B35" s="3" t="s">
        <v>57</v>
      </c>
      <c r="C35" s="2">
        <v>0</v>
      </c>
      <c r="D35" s="2">
        <v>458236.37</v>
      </c>
      <c r="E35" s="2">
        <v>0</v>
      </c>
    </row>
    <row r="36" spans="1:5" ht="75">
      <c r="A36" s="3" t="s">
        <v>58</v>
      </c>
      <c r="B36" s="3" t="s">
        <v>59</v>
      </c>
      <c r="C36" s="2">
        <v>0</v>
      </c>
      <c r="D36" s="2">
        <v>1433.08</v>
      </c>
      <c r="E36" s="2">
        <v>0</v>
      </c>
    </row>
    <row r="37" spans="1:5" ht="45">
      <c r="A37" s="3" t="s">
        <v>60</v>
      </c>
      <c r="B37" s="3" t="s">
        <v>61</v>
      </c>
      <c r="C37" s="2">
        <v>1373950</v>
      </c>
      <c r="D37" s="2">
        <v>310992.63</v>
      </c>
      <c r="E37" s="2">
        <v>1062957.3700000001</v>
      </c>
    </row>
    <row r="38" spans="1:5" ht="75">
      <c r="A38" s="3" t="s">
        <v>62</v>
      </c>
      <c r="B38" s="3" t="s">
        <v>63</v>
      </c>
      <c r="C38" s="2">
        <v>1373950</v>
      </c>
      <c r="D38" s="2">
        <v>310992.63</v>
      </c>
      <c r="E38" s="2">
        <v>1062957.3700000001</v>
      </c>
    </row>
    <row r="39" spans="1:5">
      <c r="A39" s="3" t="s">
        <v>64</v>
      </c>
      <c r="B39" s="3" t="s">
        <v>65</v>
      </c>
      <c r="C39" s="2">
        <v>0</v>
      </c>
      <c r="D39" s="2">
        <v>310562.46999999997</v>
      </c>
      <c r="E39" s="2">
        <v>0</v>
      </c>
    </row>
    <row r="40" spans="1:5">
      <c r="A40" s="3" t="s">
        <v>66</v>
      </c>
      <c r="B40" s="3" t="s">
        <v>67</v>
      </c>
      <c r="C40" s="2">
        <v>0</v>
      </c>
      <c r="D40" s="2">
        <v>430.16</v>
      </c>
      <c r="E40" s="2">
        <v>0</v>
      </c>
    </row>
    <row r="41" spans="1:5">
      <c r="A41" s="3" t="s">
        <v>68</v>
      </c>
      <c r="B41" s="3" t="s">
        <v>69</v>
      </c>
      <c r="C41" s="2">
        <v>581000</v>
      </c>
      <c r="D41" s="2">
        <v>296316.90999999997</v>
      </c>
      <c r="E41" s="2">
        <v>284683.09000000003</v>
      </c>
    </row>
    <row r="42" spans="1:5">
      <c r="A42" s="3" t="s">
        <v>68</v>
      </c>
      <c r="B42" s="3" t="s">
        <v>70</v>
      </c>
      <c r="C42" s="2">
        <v>581000</v>
      </c>
      <c r="D42" s="2">
        <v>0</v>
      </c>
      <c r="E42" s="2">
        <v>581000</v>
      </c>
    </row>
    <row r="43" spans="1:5">
      <c r="A43" s="3" t="s">
        <v>68</v>
      </c>
      <c r="B43" s="3" t="s">
        <v>71</v>
      </c>
      <c r="C43" s="2">
        <v>0</v>
      </c>
      <c r="D43" s="2">
        <v>296316.90999999997</v>
      </c>
      <c r="E43" s="2">
        <v>0</v>
      </c>
    </row>
    <row r="44" spans="1:5" ht="30">
      <c r="A44" s="3" t="s">
        <v>72</v>
      </c>
      <c r="B44" s="3" t="s">
        <v>73</v>
      </c>
      <c r="C44" s="2">
        <v>765000</v>
      </c>
      <c r="D44" s="2">
        <v>413278.25</v>
      </c>
      <c r="E44" s="2">
        <v>351721.75</v>
      </c>
    </row>
    <row r="45" spans="1:5" ht="45">
      <c r="A45" s="3" t="s">
        <v>74</v>
      </c>
      <c r="B45" s="3" t="s">
        <v>75</v>
      </c>
      <c r="C45" s="2">
        <v>765000</v>
      </c>
      <c r="D45" s="2">
        <v>413278.25</v>
      </c>
      <c r="E45" s="2">
        <v>351721.75</v>
      </c>
    </row>
    <row r="46" spans="1:5" ht="45">
      <c r="A46" s="3" t="s">
        <v>76</v>
      </c>
      <c r="B46" s="3" t="s">
        <v>77</v>
      </c>
      <c r="C46" s="2">
        <v>0</v>
      </c>
      <c r="D46" s="2">
        <v>413278.25</v>
      </c>
      <c r="E46" s="2">
        <v>0</v>
      </c>
    </row>
    <row r="47" spans="1:5">
      <c r="A47" s="3" t="s">
        <v>78</v>
      </c>
      <c r="B47" s="3" t="s">
        <v>79</v>
      </c>
      <c r="C47" s="2">
        <v>803000</v>
      </c>
      <c r="D47" s="2">
        <v>173486.1</v>
      </c>
      <c r="E47" s="2">
        <v>629513.9</v>
      </c>
    </row>
    <row r="48" spans="1:5" ht="45">
      <c r="A48" s="3" t="s">
        <v>80</v>
      </c>
      <c r="B48" s="3" t="s">
        <v>81</v>
      </c>
      <c r="C48" s="2">
        <v>803000</v>
      </c>
      <c r="D48" s="2">
        <v>173486.1</v>
      </c>
      <c r="E48" s="2">
        <v>629513.9</v>
      </c>
    </row>
    <row r="49" spans="1:5" ht="60">
      <c r="A49" s="3" t="s">
        <v>82</v>
      </c>
      <c r="B49" s="3" t="s">
        <v>83</v>
      </c>
      <c r="C49" s="2">
        <v>803000</v>
      </c>
      <c r="D49" s="2">
        <v>173486.1</v>
      </c>
      <c r="E49" s="2">
        <v>629513.9</v>
      </c>
    </row>
    <row r="50" spans="1:5" ht="60">
      <c r="A50" s="3" t="s">
        <v>82</v>
      </c>
      <c r="B50" s="3" t="s">
        <v>84</v>
      </c>
      <c r="C50" s="2">
        <v>0</v>
      </c>
      <c r="D50" s="2">
        <v>171486.1</v>
      </c>
      <c r="E50" s="2">
        <v>0</v>
      </c>
    </row>
    <row r="51" spans="1:5" ht="60">
      <c r="A51" s="3" t="s">
        <v>82</v>
      </c>
      <c r="B51" s="3" t="s">
        <v>85</v>
      </c>
      <c r="C51" s="2">
        <v>0</v>
      </c>
      <c r="D51" s="2">
        <v>2000</v>
      </c>
      <c r="E51" s="2">
        <v>0</v>
      </c>
    </row>
    <row r="52" spans="1:5" ht="45">
      <c r="A52" s="3" t="s">
        <v>86</v>
      </c>
      <c r="B52" s="3" t="s">
        <v>87</v>
      </c>
      <c r="C52" s="2">
        <v>3092000</v>
      </c>
      <c r="D52" s="2">
        <v>804376.35</v>
      </c>
      <c r="E52" s="2">
        <v>2287623.65</v>
      </c>
    </row>
    <row r="53" spans="1:5">
      <c r="A53" s="3" t="s">
        <v>88</v>
      </c>
      <c r="B53" s="3" t="s">
        <v>89</v>
      </c>
      <c r="C53" s="2">
        <v>1720000</v>
      </c>
      <c r="D53" s="2">
        <v>300229.34999999998</v>
      </c>
      <c r="E53" s="2">
        <v>1419770.65</v>
      </c>
    </row>
    <row r="54" spans="1:5" ht="75">
      <c r="A54" s="3" t="s">
        <v>90</v>
      </c>
      <c r="B54" s="3" t="s">
        <v>91</v>
      </c>
      <c r="C54" s="2">
        <v>1355000</v>
      </c>
      <c r="D54" s="2">
        <v>237229.35</v>
      </c>
      <c r="E54" s="2">
        <v>1117770.6499999999</v>
      </c>
    </row>
    <row r="55" spans="1:5">
      <c r="A55" s="3" t="s">
        <v>92</v>
      </c>
      <c r="B55" s="3" t="s">
        <v>93</v>
      </c>
      <c r="C55" s="2">
        <v>1335000</v>
      </c>
      <c r="D55" s="2">
        <v>224932.88</v>
      </c>
      <c r="E55" s="2">
        <v>1110067.1200000001</v>
      </c>
    </row>
    <row r="56" spans="1:5">
      <c r="A56" s="3" t="s">
        <v>94</v>
      </c>
      <c r="B56" s="3" t="s">
        <v>95</v>
      </c>
      <c r="C56" s="2">
        <v>20000</v>
      </c>
      <c r="D56" s="2">
        <v>12296.47</v>
      </c>
      <c r="E56" s="2">
        <v>7703.53</v>
      </c>
    </row>
    <row r="57" spans="1:5">
      <c r="A57" s="3" t="s">
        <v>96</v>
      </c>
      <c r="B57" s="3" t="s">
        <v>97</v>
      </c>
      <c r="C57" s="2">
        <v>15000</v>
      </c>
      <c r="D57" s="2">
        <v>0</v>
      </c>
      <c r="E57" s="2">
        <v>15000</v>
      </c>
    </row>
    <row r="58" spans="1:5" ht="90">
      <c r="A58" s="3" t="s">
        <v>98</v>
      </c>
      <c r="B58" s="3" t="s">
        <v>99</v>
      </c>
      <c r="C58" s="2">
        <v>15000</v>
      </c>
      <c r="D58" s="2">
        <v>0</v>
      </c>
      <c r="E58" s="2">
        <v>15000</v>
      </c>
    </row>
    <row r="59" spans="1:5" ht="45">
      <c r="A59" s="3" t="s">
        <v>100</v>
      </c>
      <c r="B59" s="3" t="s">
        <v>101</v>
      </c>
      <c r="C59" s="2">
        <v>350000</v>
      </c>
      <c r="D59" s="2">
        <v>63000</v>
      </c>
      <c r="E59" s="2">
        <v>287000</v>
      </c>
    </row>
    <row r="60" spans="1:5" ht="45">
      <c r="A60" s="3" t="s">
        <v>102</v>
      </c>
      <c r="B60" s="3" t="s">
        <v>103</v>
      </c>
      <c r="C60" s="2">
        <v>350000</v>
      </c>
      <c r="D60" s="2">
        <v>63000</v>
      </c>
      <c r="E60" s="2">
        <v>287000</v>
      </c>
    </row>
    <row r="61" spans="1:5">
      <c r="A61" s="3" t="s">
        <v>104</v>
      </c>
      <c r="B61" s="3" t="s">
        <v>105</v>
      </c>
      <c r="C61" s="2">
        <v>1372000</v>
      </c>
      <c r="D61" s="2">
        <v>504147</v>
      </c>
      <c r="E61" s="2">
        <v>867853</v>
      </c>
    </row>
    <row r="62" spans="1:5">
      <c r="A62" s="3" t="s">
        <v>106</v>
      </c>
      <c r="B62" s="3" t="s">
        <v>107</v>
      </c>
      <c r="C62" s="2">
        <v>1372000</v>
      </c>
      <c r="D62" s="2">
        <v>504147</v>
      </c>
      <c r="E62" s="2">
        <v>867853</v>
      </c>
    </row>
    <row r="63" spans="1:5" ht="90">
      <c r="A63" s="3" t="s">
        <v>108</v>
      </c>
      <c r="B63" s="3" t="s">
        <v>109</v>
      </c>
      <c r="C63" s="2">
        <v>1372000</v>
      </c>
      <c r="D63" s="2">
        <v>504147</v>
      </c>
      <c r="E63" s="2">
        <v>867853</v>
      </c>
    </row>
    <row r="64" spans="1:5" ht="30">
      <c r="A64" s="3" t="s">
        <v>110</v>
      </c>
      <c r="B64" s="3" t="s">
        <v>111</v>
      </c>
      <c r="C64" s="2">
        <v>45000</v>
      </c>
      <c r="D64" s="2">
        <v>226526.8</v>
      </c>
      <c r="E64" s="2">
        <v>-181526.8</v>
      </c>
    </row>
    <row r="65" spans="1:5" ht="30">
      <c r="A65" s="3" t="s">
        <v>112</v>
      </c>
      <c r="B65" s="3" t="s">
        <v>113</v>
      </c>
      <c r="C65" s="2">
        <v>45000</v>
      </c>
      <c r="D65" s="2">
        <v>226526.8</v>
      </c>
      <c r="E65" s="2">
        <v>-181526.8</v>
      </c>
    </row>
    <row r="66" spans="1:5" ht="45">
      <c r="A66" s="3" t="s">
        <v>114</v>
      </c>
      <c r="B66" s="3" t="s">
        <v>115</v>
      </c>
      <c r="C66" s="2">
        <v>41000</v>
      </c>
      <c r="D66" s="2">
        <v>184265.65</v>
      </c>
      <c r="E66" s="2">
        <v>-143265.65</v>
      </c>
    </row>
    <row r="67" spans="1:5" ht="75">
      <c r="A67" s="3" t="s">
        <v>116</v>
      </c>
      <c r="B67" s="3" t="s">
        <v>117</v>
      </c>
      <c r="C67" s="2">
        <v>0</v>
      </c>
      <c r="D67" s="2">
        <v>184265.65</v>
      </c>
      <c r="E67" s="2">
        <v>0</v>
      </c>
    </row>
    <row r="68" spans="1:5" ht="30">
      <c r="A68" s="3" t="s">
        <v>118</v>
      </c>
      <c r="B68" s="3" t="s">
        <v>119</v>
      </c>
      <c r="C68" s="2">
        <v>0</v>
      </c>
      <c r="D68" s="2">
        <v>9.42</v>
      </c>
      <c r="E68" s="2">
        <v>0</v>
      </c>
    </row>
    <row r="69" spans="1:5" ht="60">
      <c r="A69" s="3" t="s">
        <v>120</v>
      </c>
      <c r="B69" s="3" t="s">
        <v>121</v>
      </c>
      <c r="C69" s="2">
        <v>0</v>
      </c>
      <c r="D69" s="2">
        <v>9.42</v>
      </c>
      <c r="E69" s="2">
        <v>0</v>
      </c>
    </row>
    <row r="70" spans="1:5" ht="30">
      <c r="A70" s="3" t="s">
        <v>122</v>
      </c>
      <c r="B70" s="3" t="s">
        <v>123</v>
      </c>
      <c r="C70" s="2">
        <v>4000</v>
      </c>
      <c r="D70" s="2">
        <v>42251.73</v>
      </c>
      <c r="E70" s="2">
        <v>-38251.730000000003</v>
      </c>
    </row>
    <row r="71" spans="1:5">
      <c r="A71" s="3" t="s">
        <v>124</v>
      </c>
      <c r="B71" s="3" t="s">
        <v>125</v>
      </c>
      <c r="C71" s="2">
        <v>4000</v>
      </c>
      <c r="D71" s="2">
        <v>42251.73</v>
      </c>
      <c r="E71" s="2">
        <v>-38251.730000000003</v>
      </c>
    </row>
    <row r="72" spans="1:5" ht="60">
      <c r="A72" s="3" t="s">
        <v>126</v>
      </c>
      <c r="B72" s="3" t="s">
        <v>127</v>
      </c>
      <c r="C72" s="2">
        <v>0</v>
      </c>
      <c r="D72" s="2">
        <v>42251.73</v>
      </c>
      <c r="E72" s="2">
        <v>0</v>
      </c>
    </row>
    <row r="73" spans="1:5" ht="30">
      <c r="A73" s="3" t="s">
        <v>128</v>
      </c>
      <c r="B73" s="3" t="s">
        <v>129</v>
      </c>
      <c r="C73" s="2">
        <v>0</v>
      </c>
      <c r="D73" s="2">
        <v>245877.62</v>
      </c>
      <c r="E73" s="2">
        <v>0</v>
      </c>
    </row>
    <row r="74" spans="1:5">
      <c r="A74" s="3" t="s">
        <v>130</v>
      </c>
      <c r="B74" s="3" t="s">
        <v>131</v>
      </c>
      <c r="C74" s="2">
        <v>0</v>
      </c>
      <c r="D74" s="2">
        <v>245877.62</v>
      </c>
      <c r="E74" s="2">
        <v>0</v>
      </c>
    </row>
    <row r="75" spans="1:5">
      <c r="A75" s="3" t="s">
        <v>132</v>
      </c>
      <c r="B75" s="3" t="s">
        <v>133</v>
      </c>
      <c r="C75" s="2">
        <v>0</v>
      </c>
      <c r="D75" s="2">
        <v>245877.62</v>
      </c>
      <c r="E75" s="2">
        <v>0</v>
      </c>
    </row>
    <row r="76" spans="1:5" ht="30">
      <c r="A76" s="3" t="s">
        <v>134</v>
      </c>
      <c r="B76" s="3" t="s">
        <v>135</v>
      </c>
      <c r="C76" s="2">
        <v>0</v>
      </c>
      <c r="D76" s="2">
        <v>245877.62</v>
      </c>
      <c r="E76" s="2">
        <v>0</v>
      </c>
    </row>
    <row r="77" spans="1:5" ht="30">
      <c r="A77" s="3" t="s">
        <v>136</v>
      </c>
      <c r="B77" s="3" t="s">
        <v>137</v>
      </c>
      <c r="C77" s="2">
        <v>465000</v>
      </c>
      <c r="D77" s="2">
        <v>96682.59</v>
      </c>
      <c r="E77" s="2">
        <v>368317.41</v>
      </c>
    </row>
    <row r="78" spans="1:5">
      <c r="A78" s="3" t="s">
        <v>138</v>
      </c>
      <c r="B78" s="3" t="s">
        <v>139</v>
      </c>
      <c r="C78" s="2">
        <v>65000</v>
      </c>
      <c r="D78" s="2">
        <v>0</v>
      </c>
      <c r="E78" s="2">
        <v>65000</v>
      </c>
    </row>
    <row r="79" spans="1:5">
      <c r="A79" s="3" t="s">
        <v>140</v>
      </c>
      <c r="B79" s="3" t="s">
        <v>141</v>
      </c>
      <c r="C79" s="2">
        <v>65000</v>
      </c>
      <c r="D79" s="2">
        <v>0</v>
      </c>
      <c r="E79" s="2">
        <v>65000</v>
      </c>
    </row>
    <row r="80" spans="1:5">
      <c r="A80" s="3" t="s">
        <v>142</v>
      </c>
      <c r="B80" s="3" t="s">
        <v>143</v>
      </c>
      <c r="C80" s="2">
        <v>65000</v>
      </c>
      <c r="D80" s="2">
        <v>0</v>
      </c>
      <c r="E80" s="2">
        <v>65000</v>
      </c>
    </row>
    <row r="81" spans="1:5" ht="45">
      <c r="A81" s="3" t="s">
        <v>144</v>
      </c>
      <c r="B81" s="3" t="s">
        <v>145</v>
      </c>
      <c r="C81" s="2">
        <v>400000</v>
      </c>
      <c r="D81" s="2">
        <v>96682.59</v>
      </c>
      <c r="E81" s="2">
        <v>303317.40999999997</v>
      </c>
    </row>
    <row r="82" spans="1:5" ht="45">
      <c r="A82" s="3" t="s">
        <v>146</v>
      </c>
      <c r="B82" s="3" t="s">
        <v>147</v>
      </c>
      <c r="C82" s="2">
        <v>400000</v>
      </c>
      <c r="D82" s="2">
        <v>96682.59</v>
      </c>
      <c r="E82" s="2">
        <v>303317.40999999997</v>
      </c>
    </row>
    <row r="83" spans="1:5" ht="75">
      <c r="A83" s="3" t="s">
        <v>148</v>
      </c>
      <c r="B83" s="3" t="s">
        <v>149</v>
      </c>
      <c r="C83" s="2">
        <v>400000</v>
      </c>
      <c r="D83" s="2">
        <v>96682.59</v>
      </c>
      <c r="E83" s="2">
        <v>303317.40999999997</v>
      </c>
    </row>
    <row r="84" spans="1:5">
      <c r="A84" s="3" t="s">
        <v>150</v>
      </c>
      <c r="B84" s="3" t="s">
        <v>151</v>
      </c>
      <c r="C84" s="2">
        <v>730000</v>
      </c>
      <c r="D84" s="2">
        <v>140014.98000000001</v>
      </c>
      <c r="E84" s="2">
        <v>589985.02</v>
      </c>
    </row>
    <row r="85" spans="1:5" ht="45">
      <c r="A85" s="3" t="s">
        <v>152</v>
      </c>
      <c r="B85" s="3" t="s">
        <v>153</v>
      </c>
      <c r="C85" s="2">
        <v>10000</v>
      </c>
      <c r="D85" s="2">
        <v>250</v>
      </c>
      <c r="E85" s="2">
        <v>9750</v>
      </c>
    </row>
    <row r="86" spans="1:5" ht="75">
      <c r="A86" s="3" t="s">
        <v>154</v>
      </c>
      <c r="B86" s="3" t="s">
        <v>155</v>
      </c>
      <c r="C86" s="2">
        <v>0</v>
      </c>
      <c r="D86" s="2">
        <v>250</v>
      </c>
      <c r="E86" s="2">
        <v>0</v>
      </c>
    </row>
    <row r="87" spans="1:5">
      <c r="A87" s="3" t="s">
        <v>156</v>
      </c>
      <c r="B87" s="3" t="s">
        <v>157</v>
      </c>
      <c r="C87" s="2">
        <v>0</v>
      </c>
      <c r="D87" s="2">
        <v>250</v>
      </c>
      <c r="E87" s="2">
        <v>0</v>
      </c>
    </row>
    <row r="88" spans="1:5">
      <c r="A88" s="3" t="s">
        <v>158</v>
      </c>
      <c r="B88" s="3" t="s">
        <v>159</v>
      </c>
      <c r="C88" s="2">
        <v>0</v>
      </c>
      <c r="D88" s="2">
        <v>250</v>
      </c>
      <c r="E88" s="2">
        <v>0</v>
      </c>
    </row>
    <row r="89" spans="1:5" ht="105">
      <c r="A89" s="3" t="s">
        <v>160</v>
      </c>
      <c r="B89" s="3" t="s">
        <v>161</v>
      </c>
      <c r="C89" s="2">
        <v>10000</v>
      </c>
      <c r="D89" s="2">
        <v>0</v>
      </c>
      <c r="E89" s="2">
        <v>10000</v>
      </c>
    </row>
    <row r="90" spans="1:5">
      <c r="A90" s="3" t="s">
        <v>162</v>
      </c>
      <c r="B90" s="3" t="s">
        <v>163</v>
      </c>
      <c r="C90" s="2">
        <v>10000</v>
      </c>
      <c r="D90" s="2">
        <v>0</v>
      </c>
      <c r="E90" s="2">
        <v>10000</v>
      </c>
    </row>
    <row r="91" spans="1:5" ht="30">
      <c r="A91" s="3" t="s">
        <v>164</v>
      </c>
      <c r="B91" s="3" t="s">
        <v>165</v>
      </c>
      <c r="C91" s="2">
        <v>188000</v>
      </c>
      <c r="D91" s="2">
        <v>17916.810000000001</v>
      </c>
      <c r="E91" s="2">
        <v>170083.19</v>
      </c>
    </row>
    <row r="92" spans="1:5" ht="90">
      <c r="A92" s="3" t="s">
        <v>166</v>
      </c>
      <c r="B92" s="3" t="s">
        <v>167</v>
      </c>
      <c r="C92" s="2">
        <v>188000</v>
      </c>
      <c r="D92" s="2">
        <v>17916.810000000001</v>
      </c>
      <c r="E92" s="2">
        <v>170083.19</v>
      </c>
    </row>
    <row r="93" spans="1:5" ht="75">
      <c r="A93" s="3" t="s">
        <v>168</v>
      </c>
      <c r="B93" s="3" t="s">
        <v>169</v>
      </c>
      <c r="C93" s="2">
        <v>188000</v>
      </c>
      <c r="D93" s="2">
        <v>17816.810000000001</v>
      </c>
      <c r="E93" s="2">
        <v>170183.19</v>
      </c>
    </row>
    <row r="94" spans="1:5" ht="90">
      <c r="A94" s="3" t="s">
        <v>170</v>
      </c>
      <c r="B94" s="3" t="s">
        <v>171</v>
      </c>
      <c r="C94" s="2">
        <v>0</v>
      </c>
      <c r="D94" s="2">
        <v>17816.810000000001</v>
      </c>
      <c r="E94" s="2">
        <v>0</v>
      </c>
    </row>
    <row r="95" spans="1:5">
      <c r="A95" s="3" t="s">
        <v>27</v>
      </c>
      <c r="B95" s="3" t="s">
        <v>172</v>
      </c>
      <c r="C95" s="2">
        <v>0</v>
      </c>
      <c r="D95" s="2">
        <v>100</v>
      </c>
      <c r="E95" s="2">
        <v>0</v>
      </c>
    </row>
    <row r="96" spans="1:5">
      <c r="A96" s="3" t="s">
        <v>173</v>
      </c>
      <c r="B96" s="3" t="s">
        <v>174</v>
      </c>
      <c r="C96" s="2">
        <v>532000</v>
      </c>
      <c r="D96" s="2">
        <v>121848.17</v>
      </c>
      <c r="E96" s="2">
        <v>410151.83</v>
      </c>
    </row>
    <row r="97" spans="1:5">
      <c r="A97" s="3" t="s">
        <v>175</v>
      </c>
      <c r="B97" s="3" t="s">
        <v>176</v>
      </c>
      <c r="C97" s="2">
        <v>532000</v>
      </c>
      <c r="D97" s="2">
        <v>121848.17</v>
      </c>
      <c r="E97" s="2">
        <v>410151.83</v>
      </c>
    </row>
    <row r="98" spans="1:5">
      <c r="A98" s="3" t="s">
        <v>177</v>
      </c>
      <c r="B98" s="3" t="s">
        <v>178</v>
      </c>
      <c r="C98" s="2">
        <v>100000</v>
      </c>
      <c r="D98" s="2">
        <v>99682.07</v>
      </c>
      <c r="E98" s="2">
        <v>317.93</v>
      </c>
    </row>
    <row r="99" spans="1:5">
      <c r="A99" s="3" t="s">
        <v>179</v>
      </c>
      <c r="B99" s="3" t="s">
        <v>180</v>
      </c>
      <c r="C99" s="2">
        <v>100000</v>
      </c>
      <c r="D99" s="2">
        <v>99682.07</v>
      </c>
      <c r="E99" s="2">
        <v>317.93</v>
      </c>
    </row>
    <row r="100" spans="1:5" ht="30">
      <c r="A100" s="3" t="s">
        <v>181</v>
      </c>
      <c r="B100" s="3" t="s">
        <v>182</v>
      </c>
      <c r="C100" s="2">
        <v>100000</v>
      </c>
      <c r="D100" s="2">
        <v>99682.07</v>
      </c>
      <c r="E100" s="2">
        <v>317.93</v>
      </c>
    </row>
    <row r="101" spans="1:5">
      <c r="A101" s="3" t="s">
        <v>183</v>
      </c>
      <c r="B101" s="3" t="s">
        <v>184</v>
      </c>
      <c r="C101" s="2">
        <v>1093476087.28</v>
      </c>
      <c r="D101" s="2">
        <v>279108417.10000002</v>
      </c>
      <c r="E101" s="2">
        <v>814367670.17999995</v>
      </c>
    </row>
    <row r="102" spans="1:5" ht="45">
      <c r="A102" s="3" t="s">
        <v>185</v>
      </c>
      <c r="B102" s="3" t="s">
        <v>186</v>
      </c>
      <c r="C102" s="2">
        <v>1093476087.28</v>
      </c>
      <c r="D102" s="2">
        <v>279320841.98000002</v>
      </c>
      <c r="E102" s="2">
        <v>814155245.29999995</v>
      </c>
    </row>
    <row r="103" spans="1:5" ht="30">
      <c r="A103" s="3" t="s">
        <v>187</v>
      </c>
      <c r="B103" s="3" t="s">
        <v>188</v>
      </c>
      <c r="C103" s="2">
        <v>400286500</v>
      </c>
      <c r="D103" s="2">
        <v>158513500</v>
      </c>
      <c r="E103" s="2">
        <v>241773000</v>
      </c>
    </row>
    <row r="104" spans="1:5" ht="30">
      <c r="A104" s="3" t="s">
        <v>189</v>
      </c>
      <c r="B104" s="3" t="s">
        <v>190</v>
      </c>
      <c r="C104" s="2">
        <v>397623000</v>
      </c>
      <c r="D104" s="2">
        <v>156350000</v>
      </c>
      <c r="E104" s="2">
        <v>241273000</v>
      </c>
    </row>
    <row r="105" spans="1:5" ht="45">
      <c r="A105" s="3" t="s">
        <v>191</v>
      </c>
      <c r="B105" s="3" t="s">
        <v>192</v>
      </c>
      <c r="C105" s="2">
        <v>397623000</v>
      </c>
      <c r="D105" s="2">
        <v>156350000</v>
      </c>
      <c r="E105" s="2">
        <v>241273000</v>
      </c>
    </row>
    <row r="106" spans="1:5" ht="30">
      <c r="A106" s="3" t="s">
        <v>193</v>
      </c>
      <c r="B106" s="3" t="s">
        <v>194</v>
      </c>
      <c r="C106" s="2">
        <v>2163500</v>
      </c>
      <c r="D106" s="2">
        <v>2163500</v>
      </c>
      <c r="E106" s="2">
        <v>0</v>
      </c>
    </row>
    <row r="107" spans="1:5" ht="45">
      <c r="A107" s="3" t="s">
        <v>195</v>
      </c>
      <c r="B107" s="3" t="s">
        <v>196</v>
      </c>
      <c r="C107" s="2">
        <v>2163500</v>
      </c>
      <c r="D107" s="2">
        <v>2163500</v>
      </c>
      <c r="E107" s="2">
        <v>0</v>
      </c>
    </row>
    <row r="108" spans="1:5">
      <c r="A108" s="3" t="s">
        <v>197</v>
      </c>
      <c r="B108" s="3" t="s">
        <v>198</v>
      </c>
      <c r="C108" s="2">
        <v>500000</v>
      </c>
      <c r="D108" s="2">
        <v>0</v>
      </c>
      <c r="E108" s="2">
        <v>500000</v>
      </c>
    </row>
    <row r="109" spans="1:5" ht="30">
      <c r="A109" s="3" t="s">
        <v>199</v>
      </c>
      <c r="B109" s="3" t="s">
        <v>200</v>
      </c>
      <c r="C109" s="2">
        <v>500000</v>
      </c>
      <c r="D109" s="2">
        <v>0</v>
      </c>
      <c r="E109" s="2">
        <v>500000</v>
      </c>
    </row>
    <row r="110" spans="1:5" ht="30">
      <c r="A110" s="3" t="s">
        <v>201</v>
      </c>
      <c r="B110" s="3" t="s">
        <v>202</v>
      </c>
      <c r="C110" s="2">
        <v>57803736.670000002</v>
      </c>
      <c r="D110" s="2">
        <v>12121735.08</v>
      </c>
      <c r="E110" s="2">
        <v>45682001.590000004</v>
      </c>
    </row>
    <row r="111" spans="1:5" ht="75">
      <c r="A111" s="3" t="s">
        <v>203</v>
      </c>
      <c r="B111" s="3" t="s">
        <v>204</v>
      </c>
      <c r="C111" s="2">
        <v>3271040.64</v>
      </c>
      <c r="D111" s="2">
        <v>735984.1</v>
      </c>
      <c r="E111" s="2">
        <v>2535056.54</v>
      </c>
    </row>
    <row r="112" spans="1:5" ht="90">
      <c r="A112" s="3" t="s">
        <v>205</v>
      </c>
      <c r="B112" s="3" t="s">
        <v>206</v>
      </c>
      <c r="C112" s="2">
        <v>3271040.64</v>
      </c>
      <c r="D112" s="2">
        <v>735984.1</v>
      </c>
      <c r="E112" s="2">
        <v>2535056.54</v>
      </c>
    </row>
    <row r="113" spans="1:5" ht="60">
      <c r="A113" s="3" t="s">
        <v>207</v>
      </c>
      <c r="B113" s="3" t="s">
        <v>208</v>
      </c>
      <c r="C113" s="2">
        <v>17406900</v>
      </c>
      <c r="D113" s="2">
        <v>3651129.99</v>
      </c>
      <c r="E113" s="2">
        <v>13755770.01</v>
      </c>
    </row>
    <row r="114" spans="1:5" ht="75">
      <c r="A114" s="3" t="s">
        <v>209</v>
      </c>
      <c r="B114" s="3" t="s">
        <v>210</v>
      </c>
      <c r="C114" s="2">
        <v>17406900</v>
      </c>
      <c r="D114" s="2">
        <v>3651129.99</v>
      </c>
      <c r="E114" s="2">
        <v>13755770.01</v>
      </c>
    </row>
    <row r="115" spans="1:5" ht="60">
      <c r="A115" s="3" t="s">
        <v>211</v>
      </c>
      <c r="B115" s="3" t="s">
        <v>212</v>
      </c>
      <c r="C115" s="2">
        <v>2378648.75</v>
      </c>
      <c r="D115" s="2">
        <v>378648.75</v>
      </c>
      <c r="E115" s="2">
        <v>2000000</v>
      </c>
    </row>
    <row r="116" spans="1:5" ht="60">
      <c r="A116" s="3" t="s">
        <v>213</v>
      </c>
      <c r="B116" s="3" t="s">
        <v>214</v>
      </c>
      <c r="C116" s="2">
        <v>2378648.75</v>
      </c>
      <c r="D116" s="2">
        <v>378648.75</v>
      </c>
      <c r="E116" s="2">
        <v>2000000</v>
      </c>
    </row>
    <row r="117" spans="1:5" ht="30">
      <c r="A117" s="3" t="s">
        <v>215</v>
      </c>
      <c r="B117" s="3" t="s">
        <v>216</v>
      </c>
      <c r="C117" s="2">
        <v>2802000</v>
      </c>
      <c r="D117" s="2">
        <v>2802000</v>
      </c>
      <c r="E117" s="2">
        <v>0</v>
      </c>
    </row>
    <row r="118" spans="1:5" ht="45">
      <c r="A118" s="3" t="s">
        <v>217</v>
      </c>
      <c r="B118" s="3" t="s">
        <v>218</v>
      </c>
      <c r="C118" s="2">
        <v>2802000</v>
      </c>
      <c r="D118" s="2">
        <v>2802000</v>
      </c>
      <c r="E118" s="2">
        <v>0</v>
      </c>
    </row>
    <row r="119" spans="1:5" ht="30">
      <c r="A119" s="3" t="s">
        <v>219</v>
      </c>
      <c r="B119" s="3" t="s">
        <v>220</v>
      </c>
      <c r="C119" s="2">
        <v>117845.96</v>
      </c>
      <c r="D119" s="2">
        <v>0</v>
      </c>
      <c r="E119" s="2">
        <v>117845.96</v>
      </c>
    </row>
    <row r="120" spans="1:5" ht="30">
      <c r="A120" s="3" t="s">
        <v>221</v>
      </c>
      <c r="B120" s="3" t="s">
        <v>222</v>
      </c>
      <c r="C120" s="2">
        <v>117845.96</v>
      </c>
      <c r="D120" s="2">
        <v>0</v>
      </c>
      <c r="E120" s="2">
        <v>117845.96</v>
      </c>
    </row>
    <row r="121" spans="1:5" ht="30">
      <c r="A121" s="3" t="s">
        <v>223</v>
      </c>
      <c r="B121" s="3" t="s">
        <v>224</v>
      </c>
      <c r="C121" s="2">
        <v>6000000</v>
      </c>
      <c r="D121" s="2">
        <v>116921.78</v>
      </c>
      <c r="E121" s="2">
        <v>5883078.2199999997</v>
      </c>
    </row>
    <row r="122" spans="1:5" ht="45">
      <c r="A122" s="3" t="s">
        <v>225</v>
      </c>
      <c r="B122" s="3" t="s">
        <v>226</v>
      </c>
      <c r="C122" s="2">
        <v>6000000</v>
      </c>
      <c r="D122" s="2">
        <v>116921.78</v>
      </c>
      <c r="E122" s="2">
        <v>5883078.2199999997</v>
      </c>
    </row>
    <row r="123" spans="1:5" ht="30">
      <c r="A123" s="3" t="s">
        <v>227</v>
      </c>
      <c r="B123" s="3" t="s">
        <v>228</v>
      </c>
      <c r="C123" s="2">
        <v>13909601.32</v>
      </c>
      <c r="D123" s="2">
        <v>2982950.46</v>
      </c>
      <c r="E123" s="2">
        <v>10926650.859999999</v>
      </c>
    </row>
    <row r="124" spans="1:5">
      <c r="A124" s="3" t="s">
        <v>27</v>
      </c>
      <c r="B124" s="3" t="s">
        <v>229</v>
      </c>
      <c r="C124" s="2">
        <v>13909601.32</v>
      </c>
      <c r="D124" s="2">
        <v>2982950.46</v>
      </c>
      <c r="E124" s="2">
        <v>10926650.859999999</v>
      </c>
    </row>
    <row r="125" spans="1:5">
      <c r="A125" s="3" t="s">
        <v>230</v>
      </c>
      <c r="B125" s="3" t="s">
        <v>231</v>
      </c>
      <c r="C125" s="2">
        <v>11917700</v>
      </c>
      <c r="D125" s="2">
        <v>1454100</v>
      </c>
      <c r="E125" s="2">
        <v>10463600</v>
      </c>
    </row>
    <row r="126" spans="1:5" ht="30">
      <c r="A126" s="3" t="s">
        <v>232</v>
      </c>
      <c r="B126" s="3" t="s">
        <v>233</v>
      </c>
      <c r="C126" s="2">
        <v>11917700</v>
      </c>
      <c r="D126" s="2">
        <v>1454100</v>
      </c>
      <c r="E126" s="2">
        <v>10463600</v>
      </c>
    </row>
    <row r="127" spans="1:5" ht="30">
      <c r="A127" s="3" t="s">
        <v>234</v>
      </c>
      <c r="B127" s="3" t="s">
        <v>235</v>
      </c>
      <c r="C127" s="2">
        <v>535034900</v>
      </c>
      <c r="D127" s="2">
        <v>94556893.900000006</v>
      </c>
      <c r="E127" s="2">
        <v>440478006.10000002</v>
      </c>
    </row>
    <row r="128" spans="1:5" ht="45">
      <c r="A128" s="3" t="s">
        <v>236</v>
      </c>
      <c r="B128" s="3" t="s">
        <v>237</v>
      </c>
      <c r="C128" s="2">
        <v>522809400</v>
      </c>
      <c r="D128" s="2">
        <v>91657050.890000001</v>
      </c>
      <c r="E128" s="2">
        <v>431152349.11000001</v>
      </c>
    </row>
    <row r="129" spans="1:5" ht="45">
      <c r="A129" s="3" t="s">
        <v>238</v>
      </c>
      <c r="B129" s="3" t="s">
        <v>239</v>
      </c>
      <c r="C129" s="2">
        <v>522809400</v>
      </c>
      <c r="D129" s="2">
        <v>91657050.890000001</v>
      </c>
      <c r="E129" s="2">
        <v>431152349.11000001</v>
      </c>
    </row>
    <row r="130" spans="1:5" ht="60">
      <c r="A130" s="3" t="s">
        <v>240</v>
      </c>
      <c r="B130" s="3" t="s">
        <v>241</v>
      </c>
      <c r="C130" s="2">
        <v>12219500</v>
      </c>
      <c r="D130" s="2">
        <v>2899843.01</v>
      </c>
      <c r="E130" s="2">
        <v>9319656.9900000002</v>
      </c>
    </row>
    <row r="131" spans="1:5" ht="75">
      <c r="A131" s="3" t="s">
        <v>242</v>
      </c>
      <c r="B131" s="3" t="s">
        <v>243</v>
      </c>
      <c r="C131" s="2">
        <v>12219500</v>
      </c>
      <c r="D131" s="2">
        <v>2899843.01</v>
      </c>
      <c r="E131" s="2">
        <v>9319656.9900000002</v>
      </c>
    </row>
    <row r="132" spans="1:5" ht="60">
      <c r="A132" s="3" t="s">
        <v>244</v>
      </c>
      <c r="B132" s="3" t="s">
        <v>245</v>
      </c>
      <c r="C132" s="2">
        <v>6000</v>
      </c>
      <c r="D132" s="2">
        <v>0</v>
      </c>
      <c r="E132" s="2">
        <v>6000</v>
      </c>
    </row>
    <row r="133" spans="1:5" ht="75">
      <c r="A133" s="3" t="s">
        <v>246</v>
      </c>
      <c r="B133" s="3" t="s">
        <v>247</v>
      </c>
      <c r="C133" s="2">
        <v>6000</v>
      </c>
      <c r="D133" s="2">
        <v>0</v>
      </c>
      <c r="E133" s="2">
        <v>6000</v>
      </c>
    </row>
    <row r="134" spans="1:5">
      <c r="A134" s="3" t="s">
        <v>248</v>
      </c>
      <c r="B134" s="3" t="s">
        <v>249</v>
      </c>
      <c r="C134" s="2">
        <v>100350950.61</v>
      </c>
      <c r="D134" s="2">
        <v>14128713</v>
      </c>
      <c r="E134" s="2">
        <v>86222237.609999999</v>
      </c>
    </row>
    <row r="135" spans="1:5">
      <c r="A135" s="3" t="s">
        <v>250</v>
      </c>
      <c r="B135" s="3" t="s">
        <v>251</v>
      </c>
      <c r="C135" s="2">
        <v>1054620</v>
      </c>
      <c r="D135" s="2">
        <v>263655</v>
      </c>
      <c r="E135" s="2">
        <v>790965</v>
      </c>
    </row>
    <row r="136" spans="1:5">
      <c r="A136" s="3" t="s">
        <v>252</v>
      </c>
      <c r="B136" s="3" t="s">
        <v>253</v>
      </c>
      <c r="C136" s="2">
        <v>1054620</v>
      </c>
      <c r="D136" s="2">
        <v>263655</v>
      </c>
      <c r="E136" s="2">
        <v>790965</v>
      </c>
    </row>
    <row r="137" spans="1:5">
      <c r="A137" s="3" t="s">
        <v>254</v>
      </c>
      <c r="B137" s="3" t="s">
        <v>255</v>
      </c>
      <c r="C137" s="2">
        <v>47106400</v>
      </c>
      <c r="D137" s="2">
        <v>10368359</v>
      </c>
      <c r="E137" s="2">
        <v>36738041</v>
      </c>
    </row>
    <row r="138" spans="1:5">
      <c r="A138" s="3" t="s">
        <v>256</v>
      </c>
      <c r="B138" s="3" t="s">
        <v>257</v>
      </c>
      <c r="C138" s="2">
        <v>47106400</v>
      </c>
      <c r="D138" s="2">
        <v>10368359</v>
      </c>
      <c r="E138" s="2">
        <v>36738041</v>
      </c>
    </row>
    <row r="139" spans="1:5" ht="30">
      <c r="A139" s="3" t="s">
        <v>258</v>
      </c>
      <c r="B139" s="3" t="s">
        <v>259</v>
      </c>
      <c r="C139" s="2">
        <v>52189930.609999999</v>
      </c>
      <c r="D139" s="2">
        <v>3496699</v>
      </c>
      <c r="E139" s="2">
        <v>48693231.609999999</v>
      </c>
    </row>
    <row r="140" spans="1:5" ht="30">
      <c r="A140" s="3" t="s">
        <v>260</v>
      </c>
      <c r="B140" s="3" t="s">
        <v>261</v>
      </c>
      <c r="C140" s="2">
        <v>52189930.609999999</v>
      </c>
      <c r="D140" s="2">
        <v>3496699</v>
      </c>
      <c r="E140" s="2">
        <v>48693231.609999999</v>
      </c>
    </row>
    <row r="141" spans="1:5" ht="75">
      <c r="A141" s="3" t="s">
        <v>262</v>
      </c>
      <c r="B141" s="3" t="s">
        <v>263</v>
      </c>
      <c r="C141" s="2">
        <v>0</v>
      </c>
      <c r="D141" s="2">
        <v>87152.39</v>
      </c>
      <c r="E141" s="2">
        <v>0</v>
      </c>
    </row>
    <row r="142" spans="1:5">
      <c r="A142" s="3" t="s">
        <v>264</v>
      </c>
      <c r="B142" s="3" t="s">
        <v>265</v>
      </c>
      <c r="C142" s="2">
        <v>0</v>
      </c>
      <c r="D142" s="2">
        <v>87152.39</v>
      </c>
      <c r="E142" s="2">
        <v>0</v>
      </c>
    </row>
    <row r="143" spans="1:5">
      <c r="A143" s="3" t="s">
        <v>266</v>
      </c>
      <c r="B143" s="3" t="s">
        <v>267</v>
      </c>
      <c r="C143" s="2">
        <v>0</v>
      </c>
      <c r="D143" s="2">
        <v>87152.39</v>
      </c>
      <c r="E143" s="2">
        <v>0</v>
      </c>
    </row>
    <row r="144" spans="1:5" ht="45">
      <c r="A144" s="3" t="s">
        <v>268</v>
      </c>
      <c r="B144" s="3" t="s">
        <v>269</v>
      </c>
      <c r="C144" s="2">
        <v>0</v>
      </c>
      <c r="D144" s="2">
        <v>87152.39</v>
      </c>
      <c r="E144" s="2">
        <v>0</v>
      </c>
    </row>
    <row r="145" spans="1:5" ht="45">
      <c r="A145" s="3" t="s">
        <v>270</v>
      </c>
      <c r="B145" s="3" t="s">
        <v>271</v>
      </c>
      <c r="C145" s="2">
        <v>0</v>
      </c>
      <c r="D145" s="2">
        <v>87152.39</v>
      </c>
      <c r="E145" s="2">
        <v>0</v>
      </c>
    </row>
    <row r="146" spans="1:5" ht="45">
      <c r="A146" s="3" t="s">
        <v>272</v>
      </c>
      <c r="B146" s="3" t="s">
        <v>273</v>
      </c>
      <c r="C146" s="2">
        <v>0</v>
      </c>
      <c r="D146" s="2">
        <v>-299577.27</v>
      </c>
      <c r="E146" s="2">
        <v>0</v>
      </c>
    </row>
    <row r="147" spans="1:5" ht="60">
      <c r="A147" s="3" t="s">
        <v>274</v>
      </c>
      <c r="B147" s="3" t="s">
        <v>275</v>
      </c>
      <c r="C147" s="2">
        <v>0</v>
      </c>
      <c r="D147" s="2">
        <v>-299577.27</v>
      </c>
      <c r="E147" s="2">
        <v>0</v>
      </c>
    </row>
    <row r="148" spans="1:5" ht="45">
      <c r="A148" s="3" t="s">
        <v>276</v>
      </c>
      <c r="B148" s="3" t="s">
        <v>277</v>
      </c>
      <c r="C148" s="2">
        <v>0</v>
      </c>
      <c r="D148" s="2">
        <v>-212424.88</v>
      </c>
      <c r="E148" s="2">
        <v>0</v>
      </c>
    </row>
    <row r="149" spans="1:5" ht="60">
      <c r="A149" s="3" t="s">
        <v>278</v>
      </c>
      <c r="B149" s="3" t="s">
        <v>279</v>
      </c>
      <c r="C149" s="2">
        <v>0</v>
      </c>
      <c r="D149" s="2">
        <v>-87152.39</v>
      </c>
      <c r="E149" s="2">
        <v>0</v>
      </c>
    </row>
  </sheetData>
  <mergeCells count="2">
    <mergeCell ref="A3:E3"/>
    <mergeCell ref="A5:E5"/>
  </mergeCells>
  <pageMargins left="0.69999998807907104" right="0.69999998807907104" top="0.75" bottom="0.75" header="0.30000001192092896" footer="0.30000001192092896"/>
  <pageSetup fitToHeight="0" errors="blank"/>
</worksheet>
</file>

<file path=xl/worksheets/sheet2.xml><?xml version="1.0" encoding="utf-8"?>
<worksheet xmlns="http://schemas.openxmlformats.org/spreadsheetml/2006/main" xmlns:r="http://schemas.openxmlformats.org/officeDocument/2006/relationships">
  <sheetPr>
    <pageSetUpPr autoPageBreaks="0" fitToPage="1"/>
  </sheetPr>
  <dimension ref="A1:H189"/>
  <sheetViews>
    <sheetView tabSelected="1" workbookViewId="0">
      <selection activeCell="J17" sqref="J17"/>
    </sheetView>
  </sheetViews>
  <sheetFormatPr defaultRowHeight="15"/>
  <cols>
    <col min="1" max="1" width="50.7109375" style="8" customWidth="1"/>
    <col min="2" max="5" width="15.7109375" style="8" customWidth="1"/>
    <col min="6" max="6" width="16.7109375" style="8" customWidth="1"/>
    <col min="7" max="8" width="15.7109375" style="8" customWidth="1"/>
  </cols>
  <sheetData>
    <row r="1" spans="1:8">
      <c r="A1" s="22"/>
      <c r="B1" s="23"/>
      <c r="C1" s="23"/>
      <c r="D1" s="23"/>
      <c r="E1" s="23"/>
      <c r="F1" s="23"/>
      <c r="G1" s="23"/>
      <c r="H1" s="23"/>
    </row>
    <row r="2" spans="1:8">
      <c r="A2" s="21" t="s">
        <v>515</v>
      </c>
      <c r="B2" s="21"/>
      <c r="C2" s="21"/>
      <c r="D2" s="21"/>
      <c r="E2" s="21"/>
      <c r="F2" s="21"/>
      <c r="G2" s="21"/>
      <c r="H2" s="21"/>
    </row>
    <row r="3" spans="1:8" ht="45">
      <c r="A3" s="11" t="s">
        <v>517</v>
      </c>
      <c r="B3" s="11" t="s">
        <v>518</v>
      </c>
      <c r="C3" s="11" t="s">
        <v>519</v>
      </c>
      <c r="D3" s="11" t="s">
        <v>520</v>
      </c>
      <c r="E3" s="11" t="s">
        <v>521</v>
      </c>
      <c r="F3" s="11" t="s">
        <v>511</v>
      </c>
      <c r="G3" s="11" t="s">
        <v>512</v>
      </c>
      <c r="H3" s="14" t="s">
        <v>516</v>
      </c>
    </row>
    <row r="4" spans="1:8">
      <c r="A4" s="10" t="s">
        <v>280</v>
      </c>
      <c r="B4" s="10" t="s">
        <v>281</v>
      </c>
      <c r="C4" s="10" t="s">
        <v>282</v>
      </c>
      <c r="D4" s="10" t="s">
        <v>1</v>
      </c>
      <c r="E4" s="10" t="s">
        <v>1</v>
      </c>
      <c r="F4" s="9">
        <v>1321506503.27</v>
      </c>
      <c r="G4" s="9">
        <v>330573468.63999999</v>
      </c>
      <c r="H4" s="9">
        <f>G4/F4*100</f>
        <v>25.014895335135538</v>
      </c>
    </row>
    <row r="5" spans="1:8">
      <c r="A5" s="10" t="s">
        <v>287</v>
      </c>
      <c r="B5" s="10" t="s">
        <v>283</v>
      </c>
      <c r="C5" s="10" t="s">
        <v>284</v>
      </c>
      <c r="D5" s="10" t="s">
        <v>285</v>
      </c>
      <c r="E5" s="10" t="s">
        <v>288</v>
      </c>
      <c r="F5" s="9">
        <v>916883.3</v>
      </c>
      <c r="G5" s="9">
        <v>321334.5</v>
      </c>
      <c r="H5" s="7">
        <f>G5/F5*100</f>
        <v>35.046390309431963</v>
      </c>
    </row>
    <row r="6" spans="1:8" ht="30">
      <c r="A6" s="10" t="s">
        <v>290</v>
      </c>
      <c r="B6" s="10" t="s">
        <v>283</v>
      </c>
      <c r="C6" s="10" t="s">
        <v>284</v>
      </c>
      <c r="D6" s="10" t="s">
        <v>289</v>
      </c>
      <c r="E6" s="10" t="s">
        <v>291</v>
      </c>
      <c r="F6" s="9">
        <v>249970</v>
      </c>
      <c r="G6" s="9">
        <v>159970</v>
      </c>
      <c r="H6" s="7">
        <f t="shared" ref="H6:H69" si="0">G6/F6*100</f>
        <v>63.995679481537785</v>
      </c>
    </row>
    <row r="7" spans="1:8">
      <c r="A7" s="10" t="s">
        <v>293</v>
      </c>
      <c r="B7" s="10" t="s">
        <v>283</v>
      </c>
      <c r="C7" s="10" t="s">
        <v>284</v>
      </c>
      <c r="D7" s="10" t="s">
        <v>292</v>
      </c>
      <c r="E7" s="10" t="s">
        <v>294</v>
      </c>
      <c r="F7" s="9">
        <v>276382.76</v>
      </c>
      <c r="G7" s="9">
        <v>77634.399999999994</v>
      </c>
      <c r="H7" s="7">
        <f t="shared" si="0"/>
        <v>28.089451020751071</v>
      </c>
    </row>
    <row r="8" spans="1:8">
      <c r="A8" s="10" t="s">
        <v>287</v>
      </c>
      <c r="B8" s="10" t="s">
        <v>283</v>
      </c>
      <c r="C8" s="10" t="s">
        <v>295</v>
      </c>
      <c r="D8" s="10" t="s">
        <v>285</v>
      </c>
      <c r="E8" s="10" t="s">
        <v>288</v>
      </c>
      <c r="F8" s="9">
        <v>141116.70000000001</v>
      </c>
      <c r="G8" s="9">
        <v>141116.70000000001</v>
      </c>
      <c r="H8" s="7">
        <f t="shared" si="0"/>
        <v>100</v>
      </c>
    </row>
    <row r="9" spans="1:8">
      <c r="A9" s="10" t="s">
        <v>293</v>
      </c>
      <c r="B9" s="10" t="s">
        <v>283</v>
      </c>
      <c r="C9" s="10" t="s">
        <v>295</v>
      </c>
      <c r="D9" s="10" t="s">
        <v>292</v>
      </c>
      <c r="E9" s="10" t="s">
        <v>294</v>
      </c>
      <c r="F9" s="9">
        <v>42617.24</v>
      </c>
      <c r="G9" s="9">
        <v>42617.24</v>
      </c>
      <c r="H9" s="7">
        <f t="shared" si="0"/>
        <v>100</v>
      </c>
    </row>
    <row r="10" spans="1:8">
      <c r="A10" s="10" t="s">
        <v>287</v>
      </c>
      <c r="B10" s="10" t="s">
        <v>296</v>
      </c>
      <c r="C10" s="10" t="s">
        <v>297</v>
      </c>
      <c r="D10" s="10" t="s">
        <v>285</v>
      </c>
      <c r="E10" s="10" t="s">
        <v>288</v>
      </c>
      <c r="F10" s="9">
        <v>379000</v>
      </c>
      <c r="G10" s="9">
        <v>119677.5</v>
      </c>
      <c r="H10" s="7">
        <f t="shared" si="0"/>
        <v>31.577176781002635</v>
      </c>
    </row>
    <row r="11" spans="1:8" ht="30">
      <c r="A11" s="10" t="s">
        <v>290</v>
      </c>
      <c r="B11" s="10" t="s">
        <v>296</v>
      </c>
      <c r="C11" s="10" t="s">
        <v>297</v>
      </c>
      <c r="D11" s="10" t="s">
        <v>289</v>
      </c>
      <c r="E11" s="10" t="s">
        <v>291</v>
      </c>
      <c r="F11" s="9">
        <v>10000</v>
      </c>
      <c r="G11" s="9">
        <v>0</v>
      </c>
      <c r="H11" s="7">
        <f t="shared" si="0"/>
        <v>0</v>
      </c>
    </row>
    <row r="12" spans="1:8">
      <c r="A12" s="10" t="s">
        <v>293</v>
      </c>
      <c r="B12" s="10" t="s">
        <v>296</v>
      </c>
      <c r="C12" s="10" t="s">
        <v>297</v>
      </c>
      <c r="D12" s="10" t="s">
        <v>292</v>
      </c>
      <c r="E12" s="10" t="s">
        <v>294</v>
      </c>
      <c r="F12" s="9">
        <v>114000</v>
      </c>
      <c r="G12" s="9">
        <v>28914.1</v>
      </c>
      <c r="H12" s="7">
        <f t="shared" si="0"/>
        <v>25.363245614035083</v>
      </c>
    </row>
    <row r="13" spans="1:8">
      <c r="A13" s="10" t="s">
        <v>300</v>
      </c>
      <c r="B13" s="10" t="s">
        <v>296</v>
      </c>
      <c r="C13" s="10" t="s">
        <v>298</v>
      </c>
      <c r="D13" s="10" t="s">
        <v>299</v>
      </c>
      <c r="E13" s="10" t="s">
        <v>301</v>
      </c>
      <c r="F13" s="9">
        <v>200000</v>
      </c>
      <c r="G13" s="9">
        <v>0</v>
      </c>
      <c r="H13" s="7">
        <f t="shared" si="0"/>
        <v>0</v>
      </c>
    </row>
    <row r="14" spans="1:8" ht="30">
      <c r="A14" s="10" t="s">
        <v>303</v>
      </c>
      <c r="B14" s="10" t="s">
        <v>296</v>
      </c>
      <c r="C14" s="10" t="s">
        <v>298</v>
      </c>
      <c r="D14" s="10" t="s">
        <v>302</v>
      </c>
      <c r="E14" s="10" t="s">
        <v>304</v>
      </c>
      <c r="F14" s="9">
        <v>20000</v>
      </c>
      <c r="G14" s="9">
        <v>0</v>
      </c>
      <c r="H14" s="7">
        <f t="shared" si="0"/>
        <v>0</v>
      </c>
    </row>
    <row r="15" spans="1:8">
      <c r="A15" s="10" t="s">
        <v>287</v>
      </c>
      <c r="B15" s="10" t="s">
        <v>305</v>
      </c>
      <c r="C15" s="10" t="s">
        <v>297</v>
      </c>
      <c r="D15" s="10" t="s">
        <v>285</v>
      </c>
      <c r="E15" s="10" t="s">
        <v>288</v>
      </c>
      <c r="F15" s="9">
        <v>7270166.2800000003</v>
      </c>
      <c r="G15" s="9">
        <v>2598965.79</v>
      </c>
      <c r="H15" s="7">
        <f t="shared" si="0"/>
        <v>35.748367917659237</v>
      </c>
    </row>
    <row r="16" spans="1:8" ht="30">
      <c r="A16" s="10" t="s">
        <v>306</v>
      </c>
      <c r="B16" s="10" t="s">
        <v>305</v>
      </c>
      <c r="C16" s="10" t="s">
        <v>297</v>
      </c>
      <c r="D16" s="10" t="s">
        <v>285</v>
      </c>
      <c r="E16" s="10" t="s">
        <v>307</v>
      </c>
      <c r="F16" s="9">
        <v>20302.89</v>
      </c>
      <c r="G16" s="9">
        <v>20302.89</v>
      </c>
      <c r="H16" s="7">
        <f t="shared" si="0"/>
        <v>100</v>
      </c>
    </row>
    <row r="17" spans="1:8" ht="30">
      <c r="A17" s="10" t="s">
        <v>290</v>
      </c>
      <c r="B17" s="10" t="s">
        <v>305</v>
      </c>
      <c r="C17" s="10" t="s">
        <v>297</v>
      </c>
      <c r="D17" s="10" t="s">
        <v>289</v>
      </c>
      <c r="E17" s="10" t="s">
        <v>291</v>
      </c>
      <c r="F17" s="9">
        <v>150000</v>
      </c>
      <c r="G17" s="9">
        <v>86898.54</v>
      </c>
      <c r="H17" s="7">
        <f t="shared" si="0"/>
        <v>57.932359999999996</v>
      </c>
    </row>
    <row r="18" spans="1:8">
      <c r="A18" s="10" t="s">
        <v>293</v>
      </c>
      <c r="B18" s="10" t="s">
        <v>305</v>
      </c>
      <c r="C18" s="10" t="s">
        <v>297</v>
      </c>
      <c r="D18" s="10" t="s">
        <v>292</v>
      </c>
      <c r="E18" s="10" t="s">
        <v>294</v>
      </c>
      <c r="F18" s="9">
        <v>2201953.69</v>
      </c>
      <c r="G18" s="9">
        <v>625855.75</v>
      </c>
      <c r="H18" s="7">
        <f t="shared" si="0"/>
        <v>28.422748073325739</v>
      </c>
    </row>
    <row r="19" spans="1:8">
      <c r="A19" s="10" t="s">
        <v>287</v>
      </c>
      <c r="B19" s="10" t="s">
        <v>305</v>
      </c>
      <c r="C19" s="10" t="s">
        <v>308</v>
      </c>
      <c r="D19" s="10" t="s">
        <v>285</v>
      </c>
      <c r="E19" s="10" t="s">
        <v>288</v>
      </c>
      <c r="F19" s="9">
        <v>493530.83</v>
      </c>
      <c r="G19" s="9">
        <v>493530.83</v>
      </c>
      <c r="H19" s="7">
        <f t="shared" si="0"/>
        <v>100</v>
      </c>
    </row>
    <row r="20" spans="1:8">
      <c r="A20" s="10" t="s">
        <v>293</v>
      </c>
      <c r="B20" s="10" t="s">
        <v>305</v>
      </c>
      <c r="C20" s="10" t="s">
        <v>308</v>
      </c>
      <c r="D20" s="10" t="s">
        <v>292</v>
      </c>
      <c r="E20" s="10" t="s">
        <v>294</v>
      </c>
      <c r="F20" s="9">
        <v>149046.31</v>
      </c>
      <c r="G20" s="9">
        <v>149046.31</v>
      </c>
      <c r="H20" s="7">
        <f t="shared" si="0"/>
        <v>100</v>
      </c>
    </row>
    <row r="21" spans="1:8">
      <c r="A21" s="10" t="s">
        <v>287</v>
      </c>
      <c r="B21" s="10" t="s">
        <v>305</v>
      </c>
      <c r="C21" s="10" t="s">
        <v>309</v>
      </c>
      <c r="D21" s="10" t="s">
        <v>285</v>
      </c>
      <c r="E21" s="10" t="s">
        <v>288</v>
      </c>
      <c r="F21" s="9">
        <v>653000</v>
      </c>
      <c r="G21" s="9">
        <v>223920.28</v>
      </c>
      <c r="H21" s="7">
        <f t="shared" si="0"/>
        <v>34.291007656967842</v>
      </c>
    </row>
    <row r="22" spans="1:8" ht="30">
      <c r="A22" s="10" t="s">
        <v>290</v>
      </c>
      <c r="B22" s="10" t="s">
        <v>305</v>
      </c>
      <c r="C22" s="10" t="s">
        <v>309</v>
      </c>
      <c r="D22" s="10" t="s">
        <v>289</v>
      </c>
      <c r="E22" s="10" t="s">
        <v>291</v>
      </c>
      <c r="F22" s="9">
        <v>10000</v>
      </c>
      <c r="G22" s="9">
        <v>10000</v>
      </c>
      <c r="H22" s="7">
        <f t="shared" si="0"/>
        <v>100</v>
      </c>
    </row>
    <row r="23" spans="1:8">
      <c r="A23" s="10" t="s">
        <v>293</v>
      </c>
      <c r="B23" s="10" t="s">
        <v>305</v>
      </c>
      <c r="C23" s="10" t="s">
        <v>309</v>
      </c>
      <c r="D23" s="10" t="s">
        <v>292</v>
      </c>
      <c r="E23" s="10" t="s">
        <v>294</v>
      </c>
      <c r="F23" s="9">
        <v>191100</v>
      </c>
      <c r="G23" s="9">
        <v>66415.95</v>
      </c>
      <c r="H23" s="7">
        <f t="shared" si="0"/>
        <v>34.754552590266876</v>
      </c>
    </row>
    <row r="24" spans="1:8" ht="30">
      <c r="A24" s="10" t="s">
        <v>303</v>
      </c>
      <c r="B24" s="10" t="s">
        <v>305</v>
      </c>
      <c r="C24" s="10" t="s">
        <v>309</v>
      </c>
      <c r="D24" s="10" t="s">
        <v>302</v>
      </c>
      <c r="E24" s="10" t="s">
        <v>304</v>
      </c>
      <c r="F24" s="9">
        <v>2000</v>
      </c>
      <c r="G24" s="9">
        <v>1537</v>
      </c>
      <c r="H24" s="7">
        <f t="shared" si="0"/>
        <v>76.849999999999994</v>
      </c>
    </row>
    <row r="25" spans="1:8">
      <c r="A25" s="10" t="s">
        <v>287</v>
      </c>
      <c r="B25" s="10" t="s">
        <v>305</v>
      </c>
      <c r="C25" s="10" t="s">
        <v>310</v>
      </c>
      <c r="D25" s="10" t="s">
        <v>285</v>
      </c>
      <c r="E25" s="10" t="s">
        <v>288</v>
      </c>
      <c r="F25" s="9">
        <v>304000</v>
      </c>
      <c r="G25" s="9">
        <v>70794</v>
      </c>
      <c r="H25" s="7">
        <f t="shared" si="0"/>
        <v>23.287500000000001</v>
      </c>
    </row>
    <row r="26" spans="1:8">
      <c r="A26" s="10" t="s">
        <v>293</v>
      </c>
      <c r="B26" s="10" t="s">
        <v>305</v>
      </c>
      <c r="C26" s="10" t="s">
        <v>310</v>
      </c>
      <c r="D26" s="10" t="s">
        <v>292</v>
      </c>
      <c r="E26" s="10" t="s">
        <v>294</v>
      </c>
      <c r="F26" s="9">
        <v>88600</v>
      </c>
      <c r="G26" s="9">
        <v>21379.79</v>
      </c>
      <c r="H26" s="7">
        <f t="shared" si="0"/>
        <v>24.130688487584649</v>
      </c>
    </row>
    <row r="27" spans="1:8">
      <c r="A27" s="10" t="s">
        <v>300</v>
      </c>
      <c r="B27" s="10" t="s">
        <v>305</v>
      </c>
      <c r="C27" s="10" t="s">
        <v>310</v>
      </c>
      <c r="D27" s="10" t="s">
        <v>302</v>
      </c>
      <c r="E27" s="10" t="s">
        <v>301</v>
      </c>
      <c r="F27" s="9">
        <v>2400</v>
      </c>
      <c r="G27" s="9">
        <v>2400</v>
      </c>
      <c r="H27" s="7">
        <f t="shared" si="0"/>
        <v>100</v>
      </c>
    </row>
    <row r="28" spans="1:8" ht="30">
      <c r="A28" s="10" t="s">
        <v>303</v>
      </c>
      <c r="B28" s="10" t="s">
        <v>305</v>
      </c>
      <c r="C28" s="10" t="s">
        <v>311</v>
      </c>
      <c r="D28" s="10" t="s">
        <v>302</v>
      </c>
      <c r="E28" s="10" t="s">
        <v>304</v>
      </c>
      <c r="F28" s="9">
        <v>5800</v>
      </c>
      <c r="G28" s="9">
        <v>0</v>
      </c>
      <c r="H28" s="7">
        <f t="shared" si="0"/>
        <v>0</v>
      </c>
    </row>
    <row r="29" spans="1:8" ht="30">
      <c r="A29" s="10" t="s">
        <v>303</v>
      </c>
      <c r="B29" s="10" t="s">
        <v>312</v>
      </c>
      <c r="C29" s="10" t="s">
        <v>313</v>
      </c>
      <c r="D29" s="10" t="s">
        <v>302</v>
      </c>
      <c r="E29" s="10" t="s">
        <v>304</v>
      </c>
      <c r="F29" s="9">
        <v>6000</v>
      </c>
      <c r="G29" s="9">
        <v>0</v>
      </c>
      <c r="H29" s="7">
        <f t="shared" si="0"/>
        <v>0</v>
      </c>
    </row>
    <row r="30" spans="1:8">
      <c r="A30" s="10" t="s">
        <v>287</v>
      </c>
      <c r="B30" s="10" t="s">
        <v>314</v>
      </c>
      <c r="C30" s="10" t="s">
        <v>297</v>
      </c>
      <c r="D30" s="10" t="s">
        <v>285</v>
      </c>
      <c r="E30" s="10" t="s">
        <v>288</v>
      </c>
      <c r="F30" s="9">
        <v>4179330</v>
      </c>
      <c r="G30" s="9">
        <v>1548472.65</v>
      </c>
      <c r="H30" s="7">
        <f t="shared" si="0"/>
        <v>37.050738994049283</v>
      </c>
    </row>
    <row r="31" spans="1:8" ht="30">
      <c r="A31" s="10" t="s">
        <v>290</v>
      </c>
      <c r="B31" s="10" t="s">
        <v>314</v>
      </c>
      <c r="C31" s="10" t="s">
        <v>297</v>
      </c>
      <c r="D31" s="10" t="s">
        <v>289</v>
      </c>
      <c r="E31" s="10" t="s">
        <v>291</v>
      </c>
      <c r="F31" s="9">
        <v>50000</v>
      </c>
      <c r="G31" s="9">
        <v>34020</v>
      </c>
      <c r="H31" s="7">
        <f t="shared" si="0"/>
        <v>68.040000000000006</v>
      </c>
    </row>
    <row r="32" spans="1:8">
      <c r="A32" s="10" t="s">
        <v>293</v>
      </c>
      <c r="B32" s="10" t="s">
        <v>314</v>
      </c>
      <c r="C32" s="10" t="s">
        <v>297</v>
      </c>
      <c r="D32" s="10" t="s">
        <v>292</v>
      </c>
      <c r="E32" s="10" t="s">
        <v>294</v>
      </c>
      <c r="F32" s="9">
        <v>1262209</v>
      </c>
      <c r="G32" s="9">
        <v>330570.78000000003</v>
      </c>
      <c r="H32" s="7">
        <f t="shared" si="0"/>
        <v>26.189860791675549</v>
      </c>
    </row>
    <row r="33" spans="1:8">
      <c r="A33" s="10" t="s">
        <v>287</v>
      </c>
      <c r="B33" s="10" t="s">
        <v>314</v>
      </c>
      <c r="C33" s="10" t="s">
        <v>315</v>
      </c>
      <c r="D33" s="10" t="s">
        <v>285</v>
      </c>
      <c r="E33" s="10" t="s">
        <v>288</v>
      </c>
      <c r="F33" s="9">
        <v>450000</v>
      </c>
      <c r="G33" s="9">
        <v>146226.98000000001</v>
      </c>
      <c r="H33" s="7">
        <f t="shared" si="0"/>
        <v>32.494884444444445</v>
      </c>
    </row>
    <row r="34" spans="1:8" ht="30">
      <c r="A34" s="10" t="s">
        <v>290</v>
      </c>
      <c r="B34" s="10" t="s">
        <v>314</v>
      </c>
      <c r="C34" s="10" t="s">
        <v>315</v>
      </c>
      <c r="D34" s="10" t="s">
        <v>289</v>
      </c>
      <c r="E34" s="10" t="s">
        <v>291</v>
      </c>
      <c r="F34" s="9">
        <v>10000</v>
      </c>
      <c r="G34" s="9">
        <v>0</v>
      </c>
      <c r="H34" s="7">
        <f t="shared" si="0"/>
        <v>0</v>
      </c>
    </row>
    <row r="35" spans="1:8">
      <c r="A35" s="10" t="s">
        <v>293</v>
      </c>
      <c r="B35" s="10" t="s">
        <v>314</v>
      </c>
      <c r="C35" s="10" t="s">
        <v>315</v>
      </c>
      <c r="D35" s="10" t="s">
        <v>292</v>
      </c>
      <c r="E35" s="10" t="s">
        <v>294</v>
      </c>
      <c r="F35" s="9">
        <v>136000</v>
      </c>
      <c r="G35" s="9">
        <v>35328.46</v>
      </c>
      <c r="H35" s="7">
        <f t="shared" si="0"/>
        <v>25.976808823529414</v>
      </c>
    </row>
    <row r="36" spans="1:8">
      <c r="A36" s="10" t="s">
        <v>287</v>
      </c>
      <c r="B36" s="10" t="s">
        <v>314</v>
      </c>
      <c r="C36" s="10" t="s">
        <v>316</v>
      </c>
      <c r="D36" s="10" t="s">
        <v>285</v>
      </c>
      <c r="E36" s="10" t="s">
        <v>288</v>
      </c>
      <c r="F36" s="9">
        <v>747000</v>
      </c>
      <c r="G36" s="9">
        <v>234922.5</v>
      </c>
      <c r="H36" s="7">
        <f t="shared" si="0"/>
        <v>31.448795180722893</v>
      </c>
    </row>
    <row r="37" spans="1:8" ht="30">
      <c r="A37" s="10" t="s">
        <v>290</v>
      </c>
      <c r="B37" s="10" t="s">
        <v>314</v>
      </c>
      <c r="C37" s="10" t="s">
        <v>316</v>
      </c>
      <c r="D37" s="10" t="s">
        <v>289</v>
      </c>
      <c r="E37" s="10" t="s">
        <v>291</v>
      </c>
      <c r="F37" s="9">
        <v>10000</v>
      </c>
      <c r="G37" s="9">
        <v>0</v>
      </c>
      <c r="H37" s="7">
        <f t="shared" si="0"/>
        <v>0</v>
      </c>
    </row>
    <row r="38" spans="1:8">
      <c r="A38" s="10" t="s">
        <v>293</v>
      </c>
      <c r="B38" s="10" t="s">
        <v>314</v>
      </c>
      <c r="C38" s="10" t="s">
        <v>316</v>
      </c>
      <c r="D38" s="10" t="s">
        <v>292</v>
      </c>
      <c r="E38" s="10" t="s">
        <v>294</v>
      </c>
      <c r="F38" s="9">
        <v>226000</v>
      </c>
      <c r="G38" s="9">
        <v>56757.279999999999</v>
      </c>
      <c r="H38" s="7">
        <f t="shared" si="0"/>
        <v>25.113840707964602</v>
      </c>
    </row>
    <row r="39" spans="1:8">
      <c r="A39" s="10" t="s">
        <v>287</v>
      </c>
      <c r="B39" s="10" t="s">
        <v>314</v>
      </c>
      <c r="C39" s="10" t="s">
        <v>308</v>
      </c>
      <c r="D39" s="10" t="s">
        <v>285</v>
      </c>
      <c r="E39" s="10" t="s">
        <v>288</v>
      </c>
      <c r="F39" s="9">
        <v>194670</v>
      </c>
      <c r="G39" s="9">
        <v>194669.92</v>
      </c>
      <c r="H39" s="7">
        <f t="shared" si="0"/>
        <v>99.999958904813283</v>
      </c>
    </row>
    <row r="40" spans="1:8">
      <c r="A40" s="10" t="s">
        <v>293</v>
      </c>
      <c r="B40" s="10" t="s">
        <v>314</v>
      </c>
      <c r="C40" s="10" t="s">
        <v>308</v>
      </c>
      <c r="D40" s="10" t="s">
        <v>292</v>
      </c>
      <c r="E40" s="10" t="s">
        <v>294</v>
      </c>
      <c r="F40" s="9">
        <v>58791</v>
      </c>
      <c r="G40" s="9">
        <v>58790.32</v>
      </c>
      <c r="H40" s="7">
        <f t="shared" si="0"/>
        <v>99.998843360378288</v>
      </c>
    </row>
    <row r="41" spans="1:8">
      <c r="A41" s="10" t="s">
        <v>287</v>
      </c>
      <c r="B41" s="10" t="s">
        <v>314</v>
      </c>
      <c r="C41" s="10" t="s">
        <v>309</v>
      </c>
      <c r="D41" s="10" t="s">
        <v>285</v>
      </c>
      <c r="E41" s="10" t="s">
        <v>288</v>
      </c>
      <c r="F41" s="9">
        <v>249300</v>
      </c>
      <c r="G41" s="9">
        <v>62673</v>
      </c>
      <c r="H41" s="7">
        <f t="shared" si="0"/>
        <v>25.139590854392296</v>
      </c>
    </row>
    <row r="42" spans="1:8">
      <c r="A42" s="10" t="s">
        <v>293</v>
      </c>
      <c r="B42" s="10" t="s">
        <v>314</v>
      </c>
      <c r="C42" s="10" t="s">
        <v>309</v>
      </c>
      <c r="D42" s="10" t="s">
        <v>292</v>
      </c>
      <c r="E42" s="10" t="s">
        <v>294</v>
      </c>
      <c r="F42" s="9">
        <v>75300</v>
      </c>
      <c r="G42" s="9">
        <v>18927</v>
      </c>
      <c r="H42" s="7">
        <f t="shared" si="0"/>
        <v>25.135458167330675</v>
      </c>
    </row>
    <row r="43" spans="1:8">
      <c r="A43" s="10" t="s">
        <v>320</v>
      </c>
      <c r="B43" s="10" t="s">
        <v>317</v>
      </c>
      <c r="C43" s="10" t="s">
        <v>318</v>
      </c>
      <c r="D43" s="10" t="s">
        <v>319</v>
      </c>
      <c r="E43" s="10" t="s">
        <v>321</v>
      </c>
      <c r="F43" s="9">
        <v>2163500</v>
      </c>
      <c r="G43" s="9">
        <v>0</v>
      </c>
      <c r="H43" s="7">
        <f t="shared" si="0"/>
        <v>0</v>
      </c>
    </row>
    <row r="44" spans="1:8">
      <c r="A44" s="10" t="s">
        <v>286</v>
      </c>
      <c r="B44" s="10" t="s">
        <v>322</v>
      </c>
      <c r="C44" s="10" t="s">
        <v>323</v>
      </c>
      <c r="D44" s="10" t="s">
        <v>324</v>
      </c>
      <c r="E44" s="12" t="s">
        <v>321</v>
      </c>
      <c r="F44" s="9">
        <v>950000</v>
      </c>
      <c r="G44" s="9">
        <v>0</v>
      </c>
      <c r="H44" s="7">
        <f t="shared" si="0"/>
        <v>0</v>
      </c>
    </row>
    <row r="45" spans="1:8">
      <c r="A45" s="10" t="s">
        <v>300</v>
      </c>
      <c r="B45" s="10" t="s">
        <v>325</v>
      </c>
      <c r="C45" s="10" t="s">
        <v>326</v>
      </c>
      <c r="D45" s="10" t="s">
        <v>302</v>
      </c>
      <c r="E45" s="10" t="s">
        <v>301</v>
      </c>
      <c r="F45" s="9">
        <v>2350100</v>
      </c>
      <c r="G45" s="9">
        <v>0</v>
      </c>
      <c r="H45" s="7">
        <f t="shared" si="0"/>
        <v>0</v>
      </c>
    </row>
    <row r="46" spans="1:8">
      <c r="A46" s="10" t="s">
        <v>300</v>
      </c>
      <c r="B46" s="10" t="s">
        <v>325</v>
      </c>
      <c r="C46" s="10" t="s">
        <v>327</v>
      </c>
      <c r="D46" s="10" t="s">
        <v>302</v>
      </c>
      <c r="E46" s="10" t="s">
        <v>301</v>
      </c>
      <c r="F46" s="9">
        <v>17615</v>
      </c>
      <c r="G46" s="9">
        <v>0</v>
      </c>
      <c r="H46" s="7">
        <f t="shared" si="0"/>
        <v>0</v>
      </c>
    </row>
    <row r="47" spans="1:8">
      <c r="A47" s="10" t="s">
        <v>287</v>
      </c>
      <c r="B47" s="10" t="s">
        <v>325</v>
      </c>
      <c r="C47" s="10" t="s">
        <v>328</v>
      </c>
      <c r="D47" s="10" t="s">
        <v>329</v>
      </c>
      <c r="E47" s="10" t="s">
        <v>288</v>
      </c>
      <c r="F47" s="9">
        <v>602000</v>
      </c>
      <c r="G47" s="9">
        <v>193852.48</v>
      </c>
      <c r="H47" s="7">
        <f t="shared" si="0"/>
        <v>32.201408637873755</v>
      </c>
    </row>
    <row r="48" spans="1:8" ht="30">
      <c r="A48" s="10" t="s">
        <v>290</v>
      </c>
      <c r="B48" s="10" t="s">
        <v>325</v>
      </c>
      <c r="C48" s="10" t="s">
        <v>328</v>
      </c>
      <c r="D48" s="10" t="s">
        <v>330</v>
      </c>
      <c r="E48" s="10" t="s">
        <v>291</v>
      </c>
      <c r="F48" s="9">
        <v>20000</v>
      </c>
      <c r="G48" s="9">
        <v>0</v>
      </c>
      <c r="H48" s="7">
        <f t="shared" si="0"/>
        <v>0</v>
      </c>
    </row>
    <row r="49" spans="1:8">
      <c r="A49" s="10" t="s">
        <v>293</v>
      </c>
      <c r="B49" s="10" t="s">
        <v>325</v>
      </c>
      <c r="C49" s="10" t="s">
        <v>328</v>
      </c>
      <c r="D49" s="10" t="s">
        <v>331</v>
      </c>
      <c r="E49" s="10" t="s">
        <v>294</v>
      </c>
      <c r="F49" s="9">
        <v>182000</v>
      </c>
      <c r="G49" s="9">
        <v>46834.78</v>
      </c>
      <c r="H49" s="7">
        <f t="shared" si="0"/>
        <v>25.733395604395604</v>
      </c>
    </row>
    <row r="50" spans="1:8" ht="45">
      <c r="A50" s="10" t="s">
        <v>332</v>
      </c>
      <c r="B50" s="10" t="s">
        <v>325</v>
      </c>
      <c r="C50" s="10" t="s">
        <v>328</v>
      </c>
      <c r="D50" s="10" t="s">
        <v>302</v>
      </c>
      <c r="E50" s="10" t="s">
        <v>333</v>
      </c>
      <c r="F50" s="9">
        <v>20000</v>
      </c>
      <c r="G50" s="9">
        <v>4069.32</v>
      </c>
      <c r="H50" s="7">
        <f t="shared" si="0"/>
        <v>20.346600000000002</v>
      </c>
    </row>
    <row r="51" spans="1:8">
      <c r="A51" s="10" t="s">
        <v>334</v>
      </c>
      <c r="B51" s="10" t="s">
        <v>325</v>
      </c>
      <c r="C51" s="10" t="s">
        <v>328</v>
      </c>
      <c r="D51" s="10" t="s">
        <v>302</v>
      </c>
      <c r="E51" s="10" t="s">
        <v>335</v>
      </c>
      <c r="F51" s="9">
        <v>30000</v>
      </c>
      <c r="G51" s="9">
        <v>0</v>
      </c>
      <c r="H51" s="7">
        <f t="shared" si="0"/>
        <v>0</v>
      </c>
    </row>
    <row r="52" spans="1:8">
      <c r="A52" s="10" t="s">
        <v>300</v>
      </c>
      <c r="B52" s="10" t="s">
        <v>325</v>
      </c>
      <c r="C52" s="10" t="s">
        <v>328</v>
      </c>
      <c r="D52" s="10" t="s">
        <v>302</v>
      </c>
      <c r="E52" s="10" t="s">
        <v>301</v>
      </c>
      <c r="F52" s="9">
        <v>108681</v>
      </c>
      <c r="G52" s="9">
        <v>23710.12</v>
      </c>
      <c r="H52" s="7">
        <f t="shared" si="0"/>
        <v>21.816251230665891</v>
      </c>
    </row>
    <row r="53" spans="1:8" ht="30">
      <c r="A53" s="10" t="s">
        <v>303</v>
      </c>
      <c r="B53" s="10" t="s">
        <v>325</v>
      </c>
      <c r="C53" s="10" t="s">
        <v>328</v>
      </c>
      <c r="D53" s="10" t="s">
        <v>302</v>
      </c>
      <c r="E53" s="10" t="s">
        <v>304</v>
      </c>
      <c r="F53" s="9">
        <v>20000</v>
      </c>
      <c r="G53" s="9">
        <v>0</v>
      </c>
      <c r="H53" s="7">
        <f t="shared" si="0"/>
        <v>0</v>
      </c>
    </row>
    <row r="54" spans="1:8" ht="30">
      <c r="A54" s="10" t="s">
        <v>337</v>
      </c>
      <c r="B54" s="10" t="s">
        <v>325</v>
      </c>
      <c r="C54" s="10" t="s">
        <v>328</v>
      </c>
      <c r="D54" s="10" t="s">
        <v>336</v>
      </c>
      <c r="E54" s="10" t="s">
        <v>338</v>
      </c>
      <c r="F54" s="9">
        <v>400000</v>
      </c>
      <c r="G54" s="9">
        <v>320000</v>
      </c>
      <c r="H54" s="7">
        <f t="shared" si="0"/>
        <v>80</v>
      </c>
    </row>
    <row r="55" spans="1:8" ht="30">
      <c r="A55" s="10" t="s">
        <v>340</v>
      </c>
      <c r="B55" s="10" t="s">
        <v>325</v>
      </c>
      <c r="C55" s="10" t="s">
        <v>328</v>
      </c>
      <c r="D55" s="10" t="s">
        <v>339</v>
      </c>
      <c r="E55" s="10" t="s">
        <v>341</v>
      </c>
      <c r="F55" s="9">
        <v>35329500</v>
      </c>
      <c r="G55" s="9">
        <v>11514768.630000001</v>
      </c>
      <c r="H55" s="7">
        <f t="shared" si="0"/>
        <v>32.592503799940566</v>
      </c>
    </row>
    <row r="56" spans="1:8">
      <c r="A56" s="10" t="s">
        <v>343</v>
      </c>
      <c r="B56" s="10" t="s">
        <v>325</v>
      </c>
      <c r="C56" s="10" t="s">
        <v>328</v>
      </c>
      <c r="D56" s="10" t="s">
        <v>342</v>
      </c>
      <c r="E56" s="10" t="s">
        <v>344</v>
      </c>
      <c r="F56" s="9">
        <v>31319</v>
      </c>
      <c r="G56" s="9">
        <v>1319</v>
      </c>
      <c r="H56" s="7">
        <f t="shared" si="0"/>
        <v>4.2115010057792395</v>
      </c>
    </row>
    <row r="57" spans="1:8" ht="30">
      <c r="A57" s="10" t="s">
        <v>337</v>
      </c>
      <c r="B57" s="10" t="s">
        <v>325</v>
      </c>
      <c r="C57" s="10" t="s">
        <v>328</v>
      </c>
      <c r="D57" s="10" t="s">
        <v>345</v>
      </c>
      <c r="E57" s="10" t="s">
        <v>338</v>
      </c>
      <c r="F57" s="9">
        <v>211000</v>
      </c>
      <c r="G57" s="9">
        <v>43000</v>
      </c>
      <c r="H57" s="7">
        <f t="shared" si="0"/>
        <v>20.379146919431278</v>
      </c>
    </row>
    <row r="58" spans="1:8">
      <c r="A58" s="10" t="s">
        <v>287</v>
      </c>
      <c r="B58" s="10" t="s">
        <v>325</v>
      </c>
      <c r="C58" s="10" t="s">
        <v>346</v>
      </c>
      <c r="D58" s="10" t="s">
        <v>329</v>
      </c>
      <c r="E58" s="10" t="s">
        <v>288</v>
      </c>
      <c r="F58" s="9">
        <v>4414000</v>
      </c>
      <c r="G58" s="9">
        <v>1294651.6299999999</v>
      </c>
      <c r="H58" s="7">
        <f t="shared" si="0"/>
        <v>29.330576121431807</v>
      </c>
    </row>
    <row r="59" spans="1:8">
      <c r="A59" s="10" t="s">
        <v>293</v>
      </c>
      <c r="B59" s="10" t="s">
        <v>325</v>
      </c>
      <c r="C59" s="10" t="s">
        <v>346</v>
      </c>
      <c r="D59" s="10" t="s">
        <v>331</v>
      </c>
      <c r="E59" s="10" t="s">
        <v>294</v>
      </c>
      <c r="F59" s="9">
        <v>1333000</v>
      </c>
      <c r="G59" s="9">
        <v>306780.99</v>
      </c>
      <c r="H59" s="7">
        <f t="shared" si="0"/>
        <v>23.014327831957988</v>
      </c>
    </row>
    <row r="60" spans="1:8">
      <c r="A60" s="10" t="s">
        <v>347</v>
      </c>
      <c r="B60" s="10" t="s">
        <v>325</v>
      </c>
      <c r="C60" s="10" t="s">
        <v>346</v>
      </c>
      <c r="D60" s="10" t="s">
        <v>302</v>
      </c>
      <c r="E60" s="10" t="s">
        <v>348</v>
      </c>
      <c r="F60" s="9">
        <v>100000</v>
      </c>
      <c r="G60" s="9">
        <v>10652</v>
      </c>
      <c r="H60" s="7">
        <f t="shared" si="0"/>
        <v>10.652000000000001</v>
      </c>
    </row>
    <row r="61" spans="1:8">
      <c r="A61" s="10" t="s">
        <v>349</v>
      </c>
      <c r="B61" s="10" t="s">
        <v>325</v>
      </c>
      <c r="C61" s="10" t="s">
        <v>346</v>
      </c>
      <c r="D61" s="10" t="s">
        <v>302</v>
      </c>
      <c r="E61" s="10" t="s">
        <v>350</v>
      </c>
      <c r="F61" s="9">
        <v>20000</v>
      </c>
      <c r="G61" s="9">
        <v>0</v>
      </c>
      <c r="H61" s="7">
        <f t="shared" si="0"/>
        <v>0</v>
      </c>
    </row>
    <row r="62" spans="1:8">
      <c r="A62" s="10" t="s">
        <v>334</v>
      </c>
      <c r="B62" s="10" t="s">
        <v>325</v>
      </c>
      <c r="C62" s="10" t="s">
        <v>346</v>
      </c>
      <c r="D62" s="10" t="s">
        <v>302</v>
      </c>
      <c r="E62" s="10" t="s">
        <v>335</v>
      </c>
      <c r="F62" s="9">
        <v>20000</v>
      </c>
      <c r="G62" s="9">
        <v>15100</v>
      </c>
      <c r="H62" s="7">
        <f t="shared" si="0"/>
        <v>75.5</v>
      </c>
    </row>
    <row r="63" spans="1:8">
      <c r="A63" s="10" t="s">
        <v>300</v>
      </c>
      <c r="B63" s="10" t="s">
        <v>325</v>
      </c>
      <c r="C63" s="10" t="s">
        <v>346</v>
      </c>
      <c r="D63" s="10" t="s">
        <v>302</v>
      </c>
      <c r="E63" s="10" t="s">
        <v>301</v>
      </c>
      <c r="F63" s="9">
        <v>400000</v>
      </c>
      <c r="G63" s="9">
        <v>0</v>
      </c>
      <c r="H63" s="7">
        <f t="shared" si="0"/>
        <v>0</v>
      </c>
    </row>
    <row r="64" spans="1:8">
      <c r="A64" s="10" t="s">
        <v>351</v>
      </c>
      <c r="B64" s="10" t="s">
        <v>325</v>
      </c>
      <c r="C64" s="10" t="s">
        <v>346</v>
      </c>
      <c r="D64" s="10" t="s">
        <v>302</v>
      </c>
      <c r="E64" s="10" t="s">
        <v>352</v>
      </c>
      <c r="F64" s="9">
        <v>100000</v>
      </c>
      <c r="G64" s="9">
        <v>0</v>
      </c>
      <c r="H64" s="7">
        <f t="shared" si="0"/>
        <v>0</v>
      </c>
    </row>
    <row r="65" spans="1:8" ht="30">
      <c r="A65" s="10" t="s">
        <v>303</v>
      </c>
      <c r="B65" s="10" t="s">
        <v>325</v>
      </c>
      <c r="C65" s="10" t="s">
        <v>346</v>
      </c>
      <c r="D65" s="10" t="s">
        <v>302</v>
      </c>
      <c r="E65" s="10" t="s">
        <v>304</v>
      </c>
      <c r="F65" s="9">
        <v>300000</v>
      </c>
      <c r="G65" s="9">
        <v>2990</v>
      </c>
      <c r="H65" s="7">
        <f t="shared" si="0"/>
        <v>0.9966666666666667</v>
      </c>
    </row>
    <row r="66" spans="1:8">
      <c r="A66" s="10" t="s">
        <v>349</v>
      </c>
      <c r="B66" s="10" t="s">
        <v>325</v>
      </c>
      <c r="C66" s="10" t="s">
        <v>346</v>
      </c>
      <c r="D66" s="10" t="s">
        <v>353</v>
      </c>
      <c r="E66" s="10" t="s">
        <v>350</v>
      </c>
      <c r="F66" s="9">
        <v>150000</v>
      </c>
      <c r="G66" s="9">
        <v>8428.0300000000007</v>
      </c>
      <c r="H66" s="7">
        <f t="shared" si="0"/>
        <v>5.6186866666666671</v>
      </c>
    </row>
    <row r="67" spans="1:8" ht="30">
      <c r="A67" s="10" t="s">
        <v>337</v>
      </c>
      <c r="B67" s="10" t="s">
        <v>325</v>
      </c>
      <c r="C67" s="10" t="s">
        <v>354</v>
      </c>
      <c r="D67" s="10" t="s">
        <v>355</v>
      </c>
      <c r="E67" s="10" t="s">
        <v>338</v>
      </c>
      <c r="F67" s="9">
        <v>68966</v>
      </c>
      <c r="G67" s="9">
        <v>68966</v>
      </c>
      <c r="H67" s="7">
        <f t="shared" si="0"/>
        <v>100</v>
      </c>
    </row>
    <row r="68" spans="1:8">
      <c r="A68" s="10" t="s">
        <v>286</v>
      </c>
      <c r="B68" s="10" t="s">
        <v>356</v>
      </c>
      <c r="C68" s="10" t="s">
        <v>354</v>
      </c>
      <c r="D68" s="10" t="s">
        <v>324</v>
      </c>
      <c r="E68" s="12" t="s">
        <v>321</v>
      </c>
      <c r="F68" s="9">
        <v>539734</v>
      </c>
      <c r="G68" s="9">
        <v>0</v>
      </c>
      <c r="H68" s="7">
        <f t="shared" si="0"/>
        <v>0</v>
      </c>
    </row>
    <row r="69" spans="1:8" ht="30">
      <c r="A69" s="10" t="s">
        <v>340</v>
      </c>
      <c r="B69" s="10" t="s">
        <v>357</v>
      </c>
      <c r="C69" s="10" t="s">
        <v>358</v>
      </c>
      <c r="D69" s="10" t="s">
        <v>339</v>
      </c>
      <c r="E69" s="10" t="s">
        <v>341</v>
      </c>
      <c r="F69" s="9">
        <v>2301000</v>
      </c>
      <c r="G69" s="9">
        <v>802985.2</v>
      </c>
      <c r="H69" s="7">
        <f t="shared" si="0"/>
        <v>34.897227292481524</v>
      </c>
    </row>
    <row r="70" spans="1:8" ht="30">
      <c r="A70" s="10" t="s">
        <v>340</v>
      </c>
      <c r="B70" s="10" t="s">
        <v>357</v>
      </c>
      <c r="C70" s="10" t="s">
        <v>359</v>
      </c>
      <c r="D70" s="10" t="s">
        <v>339</v>
      </c>
      <c r="E70" s="10" t="s">
        <v>341</v>
      </c>
      <c r="F70" s="9">
        <v>255650</v>
      </c>
      <c r="G70" s="9">
        <v>255650</v>
      </c>
      <c r="H70" s="7">
        <f t="shared" ref="H70:H133" si="1">G70/F70*100</f>
        <v>100</v>
      </c>
    </row>
    <row r="71" spans="1:8" ht="30">
      <c r="A71" s="10" t="s">
        <v>303</v>
      </c>
      <c r="B71" s="10" t="s">
        <v>360</v>
      </c>
      <c r="C71" s="10" t="s">
        <v>361</v>
      </c>
      <c r="D71" s="10" t="s">
        <v>302</v>
      </c>
      <c r="E71" s="10" t="s">
        <v>304</v>
      </c>
      <c r="F71" s="9">
        <v>50000</v>
      </c>
      <c r="G71" s="9">
        <v>0</v>
      </c>
      <c r="H71" s="7">
        <f t="shared" si="1"/>
        <v>0</v>
      </c>
    </row>
    <row r="72" spans="1:8" ht="30">
      <c r="A72" s="10" t="s">
        <v>340</v>
      </c>
      <c r="B72" s="10" t="s">
        <v>362</v>
      </c>
      <c r="C72" s="10" t="s">
        <v>363</v>
      </c>
      <c r="D72" s="10" t="s">
        <v>364</v>
      </c>
      <c r="E72" s="10" t="s">
        <v>341</v>
      </c>
      <c r="F72" s="9">
        <v>39691.199999999997</v>
      </c>
      <c r="G72" s="9">
        <v>39691.199999999997</v>
      </c>
      <c r="H72" s="7">
        <f t="shared" si="1"/>
        <v>100</v>
      </c>
    </row>
    <row r="73" spans="1:8">
      <c r="A73" s="10" t="s">
        <v>287</v>
      </c>
      <c r="B73" s="10" t="s">
        <v>365</v>
      </c>
      <c r="C73" s="10" t="s">
        <v>297</v>
      </c>
      <c r="D73" s="10" t="s">
        <v>285</v>
      </c>
      <c r="E73" s="10" t="s">
        <v>288</v>
      </c>
      <c r="F73" s="9">
        <v>1301252.0900000001</v>
      </c>
      <c r="G73" s="9">
        <v>451913.71</v>
      </c>
      <c r="H73" s="7">
        <f t="shared" si="1"/>
        <v>34.729143835611438</v>
      </c>
    </row>
    <row r="74" spans="1:8" ht="30">
      <c r="A74" s="10" t="s">
        <v>306</v>
      </c>
      <c r="B74" s="10" t="s">
        <v>365</v>
      </c>
      <c r="C74" s="10" t="s">
        <v>297</v>
      </c>
      <c r="D74" s="10" t="s">
        <v>285</v>
      </c>
      <c r="E74" s="10" t="s">
        <v>307</v>
      </c>
      <c r="F74" s="9">
        <v>3581.46</v>
      </c>
      <c r="G74" s="9">
        <v>3581.46</v>
      </c>
      <c r="H74" s="7">
        <f t="shared" si="1"/>
        <v>100</v>
      </c>
    </row>
    <row r="75" spans="1:8" ht="30">
      <c r="A75" s="10" t="s">
        <v>290</v>
      </c>
      <c r="B75" s="10" t="s">
        <v>365</v>
      </c>
      <c r="C75" s="10" t="s">
        <v>297</v>
      </c>
      <c r="D75" s="10" t="s">
        <v>289</v>
      </c>
      <c r="E75" s="10" t="s">
        <v>291</v>
      </c>
      <c r="F75" s="9">
        <v>20000</v>
      </c>
      <c r="G75" s="9">
        <v>3850</v>
      </c>
      <c r="H75" s="7">
        <f t="shared" si="1"/>
        <v>19.25</v>
      </c>
    </row>
    <row r="76" spans="1:8">
      <c r="A76" s="10" t="s">
        <v>293</v>
      </c>
      <c r="B76" s="10" t="s">
        <v>365</v>
      </c>
      <c r="C76" s="10" t="s">
        <v>297</v>
      </c>
      <c r="D76" s="10" t="s">
        <v>292</v>
      </c>
      <c r="E76" s="10" t="s">
        <v>294</v>
      </c>
      <c r="F76" s="9">
        <v>393279.73</v>
      </c>
      <c r="G76" s="9">
        <v>108211.76</v>
      </c>
      <c r="H76" s="7">
        <f t="shared" si="1"/>
        <v>27.51521417083967</v>
      </c>
    </row>
    <row r="77" spans="1:8">
      <c r="A77" s="10" t="s">
        <v>287</v>
      </c>
      <c r="B77" s="10" t="s">
        <v>365</v>
      </c>
      <c r="C77" s="10" t="s">
        <v>308</v>
      </c>
      <c r="D77" s="10" t="s">
        <v>285</v>
      </c>
      <c r="E77" s="10" t="s">
        <v>288</v>
      </c>
      <c r="F77" s="9">
        <v>85166.45</v>
      </c>
      <c r="G77" s="9">
        <v>85166.45</v>
      </c>
      <c r="H77" s="7">
        <f t="shared" si="1"/>
        <v>100</v>
      </c>
    </row>
    <row r="78" spans="1:8">
      <c r="A78" s="10" t="s">
        <v>293</v>
      </c>
      <c r="B78" s="10" t="s">
        <v>365</v>
      </c>
      <c r="C78" s="10" t="s">
        <v>308</v>
      </c>
      <c r="D78" s="10" t="s">
        <v>292</v>
      </c>
      <c r="E78" s="10" t="s">
        <v>294</v>
      </c>
      <c r="F78" s="9">
        <v>25720.27</v>
      </c>
      <c r="G78" s="9">
        <v>25720.27</v>
      </c>
      <c r="H78" s="7">
        <f t="shared" si="1"/>
        <v>100</v>
      </c>
    </row>
    <row r="79" spans="1:8">
      <c r="A79" s="10" t="s">
        <v>300</v>
      </c>
      <c r="B79" s="10" t="s">
        <v>365</v>
      </c>
      <c r="C79" s="10" t="s">
        <v>366</v>
      </c>
      <c r="D79" s="10" t="s">
        <v>302</v>
      </c>
      <c r="E79" s="10" t="s">
        <v>301</v>
      </c>
      <c r="F79" s="9">
        <v>4338200</v>
      </c>
      <c r="G79" s="9">
        <v>1433807.14</v>
      </c>
      <c r="H79" s="7">
        <f t="shared" si="1"/>
        <v>33.050738555161125</v>
      </c>
    </row>
    <row r="80" spans="1:8">
      <c r="A80" s="10" t="s">
        <v>287</v>
      </c>
      <c r="B80" s="10" t="s">
        <v>365</v>
      </c>
      <c r="C80" s="10" t="s">
        <v>367</v>
      </c>
      <c r="D80" s="10" t="s">
        <v>285</v>
      </c>
      <c r="E80" s="10" t="s">
        <v>288</v>
      </c>
      <c r="F80" s="9">
        <v>107830</v>
      </c>
      <c r="G80" s="9">
        <v>19393.23</v>
      </c>
      <c r="H80" s="7">
        <f t="shared" si="1"/>
        <v>17.985004173235648</v>
      </c>
    </row>
    <row r="81" spans="1:8">
      <c r="A81" s="10" t="s">
        <v>293</v>
      </c>
      <c r="B81" s="10" t="s">
        <v>365</v>
      </c>
      <c r="C81" s="10" t="s">
        <v>367</v>
      </c>
      <c r="D81" s="10" t="s">
        <v>292</v>
      </c>
      <c r="E81" s="10" t="s">
        <v>294</v>
      </c>
      <c r="F81" s="9">
        <v>32570</v>
      </c>
      <c r="G81" s="9">
        <v>5856.77</v>
      </c>
      <c r="H81" s="7">
        <f t="shared" si="1"/>
        <v>17.982100092109306</v>
      </c>
    </row>
    <row r="82" spans="1:8" ht="30">
      <c r="A82" s="10" t="s">
        <v>303</v>
      </c>
      <c r="B82" s="10" t="s">
        <v>365</v>
      </c>
      <c r="C82" s="10" t="s">
        <v>368</v>
      </c>
      <c r="D82" s="10" t="s">
        <v>302</v>
      </c>
      <c r="E82" s="10" t="s">
        <v>304</v>
      </c>
      <c r="F82" s="9">
        <v>200000</v>
      </c>
      <c r="G82" s="9">
        <v>0</v>
      </c>
      <c r="H82" s="7">
        <f t="shared" si="1"/>
        <v>0</v>
      </c>
    </row>
    <row r="83" spans="1:8">
      <c r="A83" s="10" t="s">
        <v>300</v>
      </c>
      <c r="B83" s="10" t="s">
        <v>369</v>
      </c>
      <c r="C83" s="10" t="s">
        <v>370</v>
      </c>
      <c r="D83" s="10" t="s">
        <v>302</v>
      </c>
      <c r="E83" s="10" t="s">
        <v>301</v>
      </c>
      <c r="F83" s="9">
        <v>19417800</v>
      </c>
      <c r="G83" s="9">
        <v>0</v>
      </c>
      <c r="H83" s="7">
        <f t="shared" si="1"/>
        <v>0</v>
      </c>
    </row>
    <row r="84" spans="1:8" ht="45">
      <c r="A84" s="10" t="s">
        <v>372</v>
      </c>
      <c r="B84" s="10" t="s">
        <v>369</v>
      </c>
      <c r="C84" s="10" t="s">
        <v>370</v>
      </c>
      <c r="D84" s="10" t="s">
        <v>371</v>
      </c>
      <c r="E84" s="10" t="s">
        <v>373</v>
      </c>
      <c r="F84" s="9">
        <v>85000</v>
      </c>
      <c r="G84" s="9">
        <v>85000</v>
      </c>
      <c r="H84" s="7">
        <f t="shared" si="1"/>
        <v>100</v>
      </c>
    </row>
    <row r="85" spans="1:8">
      <c r="A85" s="10" t="s">
        <v>300</v>
      </c>
      <c r="B85" s="10" t="s">
        <v>369</v>
      </c>
      <c r="C85" s="10" t="s">
        <v>374</v>
      </c>
      <c r="D85" s="10" t="s">
        <v>302</v>
      </c>
      <c r="E85" s="10" t="s">
        <v>301</v>
      </c>
      <c r="F85" s="9">
        <v>36426230.609999999</v>
      </c>
      <c r="G85" s="9">
        <v>0</v>
      </c>
      <c r="H85" s="7">
        <f t="shared" si="1"/>
        <v>0</v>
      </c>
    </row>
    <row r="86" spans="1:8">
      <c r="A86" s="10" t="s">
        <v>351</v>
      </c>
      <c r="B86" s="10" t="s">
        <v>375</v>
      </c>
      <c r="C86" s="10" t="s">
        <v>376</v>
      </c>
      <c r="D86" s="10" t="s">
        <v>302</v>
      </c>
      <c r="E86" s="10" t="s">
        <v>352</v>
      </c>
      <c r="F86" s="9">
        <v>4000</v>
      </c>
      <c r="G86" s="9">
        <v>0</v>
      </c>
      <c r="H86" s="7">
        <f t="shared" si="1"/>
        <v>0</v>
      </c>
    </row>
    <row r="87" spans="1:8">
      <c r="A87" s="10" t="s">
        <v>351</v>
      </c>
      <c r="B87" s="10" t="s">
        <v>375</v>
      </c>
      <c r="C87" s="10" t="s">
        <v>377</v>
      </c>
      <c r="D87" s="10" t="s">
        <v>302</v>
      </c>
      <c r="E87" s="10" t="s">
        <v>352</v>
      </c>
      <c r="F87" s="9">
        <v>8100</v>
      </c>
      <c r="G87" s="9">
        <v>0</v>
      </c>
      <c r="H87" s="7">
        <f t="shared" si="1"/>
        <v>0</v>
      </c>
    </row>
    <row r="88" spans="1:8" ht="45">
      <c r="A88" s="10" t="s">
        <v>372</v>
      </c>
      <c r="B88" s="10" t="s">
        <v>378</v>
      </c>
      <c r="C88" s="10" t="s">
        <v>379</v>
      </c>
      <c r="D88" s="10" t="s">
        <v>371</v>
      </c>
      <c r="E88" s="10" t="s">
        <v>373</v>
      </c>
      <c r="F88" s="9">
        <v>9978201.4700000007</v>
      </c>
      <c r="G88" s="9">
        <v>0</v>
      </c>
      <c r="H88" s="7">
        <f t="shared" si="1"/>
        <v>0</v>
      </c>
    </row>
    <row r="89" spans="1:8" ht="45">
      <c r="A89" s="10" t="s">
        <v>372</v>
      </c>
      <c r="B89" s="10" t="s">
        <v>378</v>
      </c>
      <c r="C89" s="10" t="s">
        <v>380</v>
      </c>
      <c r="D89" s="10" t="s">
        <v>371</v>
      </c>
      <c r="E89" s="10" t="s">
        <v>373</v>
      </c>
      <c r="F89" s="9">
        <v>5843518.4500000002</v>
      </c>
      <c r="G89" s="9">
        <v>0</v>
      </c>
      <c r="H89" s="7">
        <f t="shared" si="1"/>
        <v>0</v>
      </c>
    </row>
    <row r="90" spans="1:8" ht="45">
      <c r="A90" s="10" t="s">
        <v>372</v>
      </c>
      <c r="B90" s="10" t="s">
        <v>378</v>
      </c>
      <c r="C90" s="10" t="s">
        <v>381</v>
      </c>
      <c r="D90" s="10" t="s">
        <v>371</v>
      </c>
      <c r="E90" s="10" t="s">
        <v>373</v>
      </c>
      <c r="F90" s="9">
        <v>6000000</v>
      </c>
      <c r="G90" s="9">
        <v>116921.78</v>
      </c>
      <c r="H90" s="7">
        <f t="shared" si="1"/>
        <v>1.9486963333333334</v>
      </c>
    </row>
    <row r="91" spans="1:8">
      <c r="A91" s="10" t="s">
        <v>287</v>
      </c>
      <c r="B91" s="10" t="s">
        <v>382</v>
      </c>
      <c r="C91" s="10" t="s">
        <v>297</v>
      </c>
      <c r="D91" s="10" t="s">
        <v>285</v>
      </c>
      <c r="E91" s="10" t="s">
        <v>288</v>
      </c>
      <c r="F91" s="9">
        <v>823115.38</v>
      </c>
      <c r="G91" s="9">
        <v>250964.33</v>
      </c>
      <c r="H91" s="7">
        <f t="shared" si="1"/>
        <v>30.48956878925042</v>
      </c>
    </row>
    <row r="92" spans="1:8" ht="30">
      <c r="A92" s="10" t="s">
        <v>290</v>
      </c>
      <c r="B92" s="10" t="s">
        <v>382</v>
      </c>
      <c r="C92" s="10" t="s">
        <v>297</v>
      </c>
      <c r="D92" s="10" t="s">
        <v>289</v>
      </c>
      <c r="E92" s="10" t="s">
        <v>291</v>
      </c>
      <c r="F92" s="9">
        <v>20000</v>
      </c>
      <c r="G92" s="9">
        <v>0</v>
      </c>
      <c r="H92" s="7">
        <f t="shared" si="1"/>
        <v>0</v>
      </c>
    </row>
    <row r="93" spans="1:8">
      <c r="A93" s="10" t="s">
        <v>293</v>
      </c>
      <c r="B93" s="10" t="s">
        <v>382</v>
      </c>
      <c r="C93" s="10" t="s">
        <v>297</v>
      </c>
      <c r="D93" s="10" t="s">
        <v>292</v>
      </c>
      <c r="E93" s="10" t="s">
        <v>294</v>
      </c>
      <c r="F93" s="9">
        <v>248390.84</v>
      </c>
      <c r="G93" s="9">
        <v>60632.97</v>
      </c>
      <c r="H93" s="7">
        <f t="shared" si="1"/>
        <v>24.41030836724897</v>
      </c>
    </row>
    <row r="94" spans="1:8">
      <c r="A94" s="10" t="s">
        <v>287</v>
      </c>
      <c r="B94" s="10" t="s">
        <v>382</v>
      </c>
      <c r="C94" s="10" t="s">
        <v>308</v>
      </c>
      <c r="D94" s="10" t="s">
        <v>285</v>
      </c>
      <c r="E94" s="10" t="s">
        <v>288</v>
      </c>
      <c r="F94" s="9">
        <v>21884.62</v>
      </c>
      <c r="G94" s="9">
        <v>21884.62</v>
      </c>
      <c r="H94" s="7">
        <f t="shared" si="1"/>
        <v>100</v>
      </c>
    </row>
    <row r="95" spans="1:8">
      <c r="A95" s="10" t="s">
        <v>293</v>
      </c>
      <c r="B95" s="10" t="s">
        <v>382</v>
      </c>
      <c r="C95" s="10" t="s">
        <v>308</v>
      </c>
      <c r="D95" s="10" t="s">
        <v>292</v>
      </c>
      <c r="E95" s="10" t="s">
        <v>294</v>
      </c>
      <c r="F95" s="9">
        <v>6609.16</v>
      </c>
      <c r="G95" s="9">
        <v>6609.16</v>
      </c>
      <c r="H95" s="7">
        <f t="shared" si="1"/>
        <v>100</v>
      </c>
    </row>
    <row r="96" spans="1:8" ht="30">
      <c r="A96" s="10" t="s">
        <v>303</v>
      </c>
      <c r="B96" s="10" t="s">
        <v>382</v>
      </c>
      <c r="C96" s="10" t="s">
        <v>383</v>
      </c>
      <c r="D96" s="10" t="s">
        <v>302</v>
      </c>
      <c r="E96" s="10" t="s">
        <v>304</v>
      </c>
      <c r="F96" s="9">
        <v>10000</v>
      </c>
      <c r="G96" s="9">
        <v>10000</v>
      </c>
      <c r="H96" s="7">
        <f t="shared" si="1"/>
        <v>100</v>
      </c>
    </row>
    <row r="97" spans="1:8">
      <c r="A97" s="10" t="s">
        <v>300</v>
      </c>
      <c r="B97" s="10" t="s">
        <v>384</v>
      </c>
      <c r="C97" s="10" t="s">
        <v>328</v>
      </c>
      <c r="D97" s="10" t="s">
        <v>302</v>
      </c>
      <c r="E97" s="10" t="s">
        <v>301</v>
      </c>
      <c r="F97" s="9">
        <v>238000</v>
      </c>
      <c r="G97" s="9">
        <v>0</v>
      </c>
      <c r="H97" s="7">
        <f t="shared" si="1"/>
        <v>0</v>
      </c>
    </row>
    <row r="98" spans="1:8">
      <c r="A98" s="10" t="s">
        <v>300</v>
      </c>
      <c r="B98" s="10" t="s">
        <v>384</v>
      </c>
      <c r="C98" s="10" t="s">
        <v>385</v>
      </c>
      <c r="D98" s="10" t="s">
        <v>302</v>
      </c>
      <c r="E98" s="10" t="s">
        <v>301</v>
      </c>
      <c r="F98" s="9">
        <v>91185.41</v>
      </c>
      <c r="G98" s="9">
        <v>0</v>
      </c>
      <c r="H98" s="7">
        <f t="shared" si="1"/>
        <v>0</v>
      </c>
    </row>
    <row r="99" spans="1:8">
      <c r="A99" s="10" t="s">
        <v>349</v>
      </c>
      <c r="B99" s="10" t="s">
        <v>386</v>
      </c>
      <c r="C99" s="10" t="s">
        <v>387</v>
      </c>
      <c r="D99" s="10" t="s">
        <v>353</v>
      </c>
      <c r="E99" s="10" t="s">
        <v>350</v>
      </c>
      <c r="F99" s="9">
        <v>26321700</v>
      </c>
      <c r="G99" s="9">
        <v>9501500.8499999996</v>
      </c>
      <c r="H99" s="7">
        <f t="shared" si="1"/>
        <v>36.097595710003532</v>
      </c>
    </row>
    <row r="100" spans="1:8" ht="30">
      <c r="A100" s="10" t="s">
        <v>340</v>
      </c>
      <c r="B100" s="10" t="s">
        <v>386</v>
      </c>
      <c r="C100" s="10" t="s">
        <v>387</v>
      </c>
      <c r="D100" s="10" t="s">
        <v>364</v>
      </c>
      <c r="E100" s="10" t="s">
        <v>341</v>
      </c>
      <c r="F100" s="9">
        <v>42789571.350000001</v>
      </c>
      <c r="G100" s="9">
        <v>15192020.6</v>
      </c>
      <c r="H100" s="7">
        <f t="shared" si="1"/>
        <v>35.504026146314736</v>
      </c>
    </row>
    <row r="101" spans="1:8" ht="30">
      <c r="A101" s="10" t="s">
        <v>340</v>
      </c>
      <c r="B101" s="10" t="s">
        <v>386</v>
      </c>
      <c r="C101" s="10" t="s">
        <v>387</v>
      </c>
      <c r="D101" s="10" t="s">
        <v>339</v>
      </c>
      <c r="E101" s="10" t="s">
        <v>341</v>
      </c>
      <c r="F101" s="9">
        <v>9329316</v>
      </c>
      <c r="G101" s="9">
        <v>3868528.06</v>
      </c>
      <c r="H101" s="7">
        <f t="shared" si="1"/>
        <v>41.466363236061468</v>
      </c>
    </row>
    <row r="102" spans="1:8" ht="30">
      <c r="A102" s="10" t="s">
        <v>340</v>
      </c>
      <c r="B102" s="10" t="s">
        <v>386</v>
      </c>
      <c r="C102" s="10" t="s">
        <v>388</v>
      </c>
      <c r="D102" s="10" t="s">
        <v>364</v>
      </c>
      <c r="E102" s="10" t="s">
        <v>341</v>
      </c>
      <c r="F102" s="9">
        <v>110042000</v>
      </c>
      <c r="G102" s="9">
        <v>6952118.46</v>
      </c>
      <c r="H102" s="7">
        <f t="shared" si="1"/>
        <v>6.3176954799076714</v>
      </c>
    </row>
    <row r="103" spans="1:8" ht="30">
      <c r="A103" s="10" t="s">
        <v>340</v>
      </c>
      <c r="B103" s="10" t="s">
        <v>386</v>
      </c>
      <c r="C103" s="10" t="s">
        <v>388</v>
      </c>
      <c r="D103" s="10" t="s">
        <v>339</v>
      </c>
      <c r="E103" s="10" t="s">
        <v>341</v>
      </c>
      <c r="F103" s="9">
        <v>27711300</v>
      </c>
      <c r="G103" s="9">
        <v>1678281.54</v>
      </c>
      <c r="H103" s="7">
        <f t="shared" si="1"/>
        <v>6.0563074991068628</v>
      </c>
    </row>
    <row r="104" spans="1:8" ht="30">
      <c r="A104" s="10" t="s">
        <v>340</v>
      </c>
      <c r="B104" s="10" t="s">
        <v>386</v>
      </c>
      <c r="C104" s="10" t="s">
        <v>389</v>
      </c>
      <c r="D104" s="10" t="s">
        <v>390</v>
      </c>
      <c r="E104" s="10" t="s">
        <v>341</v>
      </c>
      <c r="F104" s="9">
        <v>1104400</v>
      </c>
      <c r="G104" s="9">
        <v>305180</v>
      </c>
      <c r="H104" s="7">
        <f t="shared" si="1"/>
        <v>27.633103947844983</v>
      </c>
    </row>
    <row r="105" spans="1:8" ht="30">
      <c r="A105" s="10" t="s">
        <v>340</v>
      </c>
      <c r="B105" s="10" t="s">
        <v>386</v>
      </c>
      <c r="C105" s="10" t="s">
        <v>389</v>
      </c>
      <c r="D105" s="10" t="s">
        <v>391</v>
      </c>
      <c r="E105" s="10" t="s">
        <v>341</v>
      </c>
      <c r="F105" s="9">
        <v>200000</v>
      </c>
      <c r="G105" s="9">
        <v>136320</v>
      </c>
      <c r="H105" s="7">
        <f t="shared" si="1"/>
        <v>68.16</v>
      </c>
    </row>
    <row r="106" spans="1:8">
      <c r="A106" s="10" t="s">
        <v>349</v>
      </c>
      <c r="B106" s="10" t="s">
        <v>392</v>
      </c>
      <c r="C106" s="10" t="s">
        <v>393</v>
      </c>
      <c r="D106" s="10" t="s">
        <v>353</v>
      </c>
      <c r="E106" s="10" t="s">
        <v>350</v>
      </c>
      <c r="F106" s="9">
        <v>66938198.530000001</v>
      </c>
      <c r="G106" s="9">
        <v>32020238.649999999</v>
      </c>
      <c r="H106" s="7">
        <f t="shared" si="1"/>
        <v>47.835524936706122</v>
      </c>
    </row>
    <row r="107" spans="1:8" ht="30">
      <c r="A107" s="10" t="s">
        <v>340</v>
      </c>
      <c r="B107" s="10" t="s">
        <v>392</v>
      </c>
      <c r="C107" s="10" t="s">
        <v>393</v>
      </c>
      <c r="D107" s="10" t="s">
        <v>364</v>
      </c>
      <c r="E107" s="10" t="s">
        <v>341</v>
      </c>
      <c r="F107" s="9">
        <v>78427793.340000004</v>
      </c>
      <c r="G107" s="9">
        <v>31743826.649999999</v>
      </c>
      <c r="H107" s="7">
        <f t="shared" si="1"/>
        <v>40.475226062250954</v>
      </c>
    </row>
    <row r="108" spans="1:8" ht="30">
      <c r="A108" s="10" t="s">
        <v>340</v>
      </c>
      <c r="B108" s="10" t="s">
        <v>392</v>
      </c>
      <c r="C108" s="10" t="s">
        <v>394</v>
      </c>
      <c r="D108" s="10" t="s">
        <v>390</v>
      </c>
      <c r="E108" s="10" t="s">
        <v>341</v>
      </c>
      <c r="F108" s="9">
        <v>2516700</v>
      </c>
      <c r="G108" s="9">
        <v>691709</v>
      </c>
      <c r="H108" s="7">
        <f t="shared" si="1"/>
        <v>27.484761791234551</v>
      </c>
    </row>
    <row r="109" spans="1:8" ht="30">
      <c r="A109" s="10" t="s">
        <v>340</v>
      </c>
      <c r="B109" s="10" t="s">
        <v>392</v>
      </c>
      <c r="C109" s="10" t="s">
        <v>395</v>
      </c>
      <c r="D109" s="10" t="s">
        <v>364</v>
      </c>
      <c r="E109" s="10" t="s">
        <v>341</v>
      </c>
      <c r="F109" s="9">
        <v>348543600</v>
      </c>
      <c r="G109" s="9">
        <v>73861399.989999995</v>
      </c>
      <c r="H109" s="7">
        <f t="shared" si="1"/>
        <v>21.191437739783485</v>
      </c>
    </row>
    <row r="110" spans="1:8" ht="30">
      <c r="A110" s="10" t="s">
        <v>340</v>
      </c>
      <c r="B110" s="10" t="s">
        <v>392</v>
      </c>
      <c r="C110" s="10" t="s">
        <v>396</v>
      </c>
      <c r="D110" s="10" t="s">
        <v>390</v>
      </c>
      <c r="E110" s="10" t="s">
        <v>341</v>
      </c>
      <c r="F110" s="9">
        <v>8212800</v>
      </c>
      <c r="G110" s="9">
        <v>1809190</v>
      </c>
      <c r="H110" s="7">
        <f t="shared" si="1"/>
        <v>22.028906097798558</v>
      </c>
    </row>
    <row r="111" spans="1:8" ht="30">
      <c r="A111" s="10" t="s">
        <v>340</v>
      </c>
      <c r="B111" s="10" t="s">
        <v>392</v>
      </c>
      <c r="C111" s="10" t="s">
        <v>397</v>
      </c>
      <c r="D111" s="10" t="s">
        <v>364</v>
      </c>
      <c r="E111" s="10" t="s">
        <v>341</v>
      </c>
      <c r="F111" s="9">
        <v>5254200</v>
      </c>
      <c r="G111" s="9">
        <v>1079200</v>
      </c>
      <c r="H111" s="7">
        <f t="shared" si="1"/>
        <v>20.539758669255072</v>
      </c>
    </row>
    <row r="112" spans="1:8" ht="30">
      <c r="A112" s="10" t="s">
        <v>340</v>
      </c>
      <c r="B112" s="10" t="s">
        <v>392</v>
      </c>
      <c r="C112" s="10" t="s">
        <v>398</v>
      </c>
      <c r="D112" s="10" t="s">
        <v>390</v>
      </c>
      <c r="E112" s="10" t="s">
        <v>341</v>
      </c>
      <c r="F112" s="9">
        <v>1379700</v>
      </c>
      <c r="G112" s="9">
        <v>554300</v>
      </c>
      <c r="H112" s="7">
        <f t="shared" si="1"/>
        <v>40.175400449373051</v>
      </c>
    </row>
    <row r="113" spans="1:8">
      <c r="A113" s="10" t="s">
        <v>300</v>
      </c>
      <c r="B113" s="10" t="s">
        <v>392</v>
      </c>
      <c r="C113" s="10" t="s">
        <v>399</v>
      </c>
      <c r="D113" s="10" t="s">
        <v>302</v>
      </c>
      <c r="E113" s="10" t="s">
        <v>301</v>
      </c>
      <c r="F113" s="9">
        <v>1651680</v>
      </c>
      <c r="G113" s="9">
        <v>0</v>
      </c>
      <c r="H113" s="7">
        <f t="shared" si="1"/>
        <v>0</v>
      </c>
    </row>
    <row r="114" spans="1:8" ht="30">
      <c r="A114" s="10" t="s">
        <v>400</v>
      </c>
      <c r="B114" s="10" t="s">
        <v>392</v>
      </c>
      <c r="C114" s="10" t="s">
        <v>399</v>
      </c>
      <c r="D114" s="10" t="s">
        <v>302</v>
      </c>
      <c r="E114" s="10" t="s">
        <v>401</v>
      </c>
      <c r="F114" s="9">
        <v>17000</v>
      </c>
      <c r="G114" s="9">
        <v>7000</v>
      </c>
      <c r="H114" s="7">
        <f t="shared" si="1"/>
        <v>41.17647058823529</v>
      </c>
    </row>
    <row r="115" spans="1:8" ht="30">
      <c r="A115" s="10" t="s">
        <v>337</v>
      </c>
      <c r="B115" s="10" t="s">
        <v>392</v>
      </c>
      <c r="C115" s="10" t="s">
        <v>399</v>
      </c>
      <c r="D115" s="10" t="s">
        <v>355</v>
      </c>
      <c r="E115" s="10" t="s">
        <v>338</v>
      </c>
      <c r="F115" s="9">
        <v>51800</v>
      </c>
      <c r="G115" s="9">
        <v>49800</v>
      </c>
      <c r="H115" s="7">
        <f t="shared" si="1"/>
        <v>96.138996138996134</v>
      </c>
    </row>
    <row r="116" spans="1:8" ht="30">
      <c r="A116" s="10" t="s">
        <v>340</v>
      </c>
      <c r="B116" s="10" t="s">
        <v>392</v>
      </c>
      <c r="C116" s="10" t="s">
        <v>399</v>
      </c>
      <c r="D116" s="10" t="s">
        <v>364</v>
      </c>
      <c r="E116" s="10" t="s">
        <v>341</v>
      </c>
      <c r="F116" s="9">
        <v>114520</v>
      </c>
      <c r="G116" s="9">
        <v>114520</v>
      </c>
      <c r="H116" s="7">
        <f t="shared" si="1"/>
        <v>100</v>
      </c>
    </row>
    <row r="117" spans="1:8" ht="30">
      <c r="A117" s="10" t="s">
        <v>340</v>
      </c>
      <c r="B117" s="10" t="s">
        <v>392</v>
      </c>
      <c r="C117" s="10" t="s">
        <v>402</v>
      </c>
      <c r="D117" s="10" t="s">
        <v>390</v>
      </c>
      <c r="E117" s="10" t="s">
        <v>341</v>
      </c>
      <c r="F117" s="9">
        <v>17582727.27</v>
      </c>
      <c r="G117" s="9">
        <v>3688010.11</v>
      </c>
      <c r="H117" s="7">
        <f t="shared" si="1"/>
        <v>20.975188054543487</v>
      </c>
    </row>
    <row r="118" spans="1:8" ht="30">
      <c r="A118" s="10" t="s">
        <v>340</v>
      </c>
      <c r="B118" s="10" t="s">
        <v>392</v>
      </c>
      <c r="C118" s="10" t="s">
        <v>403</v>
      </c>
      <c r="D118" s="10" t="s">
        <v>390</v>
      </c>
      <c r="E118" s="10" t="s">
        <v>341</v>
      </c>
      <c r="F118" s="9">
        <v>47106400</v>
      </c>
      <c r="G118" s="9">
        <v>10368359</v>
      </c>
      <c r="H118" s="7">
        <f t="shared" si="1"/>
        <v>22.010510249138122</v>
      </c>
    </row>
    <row r="119" spans="1:8" ht="30">
      <c r="A119" s="10" t="s">
        <v>340</v>
      </c>
      <c r="B119" s="10" t="s">
        <v>404</v>
      </c>
      <c r="C119" s="10" t="s">
        <v>405</v>
      </c>
      <c r="D119" s="10" t="s">
        <v>406</v>
      </c>
      <c r="E119" s="10" t="s">
        <v>341</v>
      </c>
      <c r="F119" s="9">
        <v>13331000</v>
      </c>
      <c r="G119" s="9">
        <v>4375188.7699999996</v>
      </c>
      <c r="H119" s="7">
        <f t="shared" si="1"/>
        <v>32.819659215362684</v>
      </c>
    </row>
    <row r="120" spans="1:8">
      <c r="A120" s="10" t="s">
        <v>349</v>
      </c>
      <c r="B120" s="10" t="s">
        <v>404</v>
      </c>
      <c r="C120" s="10" t="s">
        <v>407</v>
      </c>
      <c r="D120" s="10" t="s">
        <v>353</v>
      </c>
      <c r="E120" s="10" t="s">
        <v>350</v>
      </c>
      <c r="F120" s="9">
        <v>4603600</v>
      </c>
      <c r="G120" s="9">
        <v>714289.63</v>
      </c>
      <c r="H120" s="7">
        <f t="shared" si="1"/>
        <v>15.515892562342515</v>
      </c>
    </row>
    <row r="121" spans="1:8" ht="30">
      <c r="A121" s="10" t="s">
        <v>340</v>
      </c>
      <c r="B121" s="10" t="s">
        <v>404</v>
      </c>
      <c r="C121" s="10" t="s">
        <v>407</v>
      </c>
      <c r="D121" s="10" t="s">
        <v>364</v>
      </c>
      <c r="E121" s="10" t="s">
        <v>341</v>
      </c>
      <c r="F121" s="9">
        <v>45722800</v>
      </c>
      <c r="G121" s="9">
        <v>12754718.75</v>
      </c>
      <c r="H121" s="7">
        <f t="shared" si="1"/>
        <v>27.895751681874252</v>
      </c>
    </row>
    <row r="122" spans="1:8">
      <c r="A122" s="10" t="s">
        <v>349</v>
      </c>
      <c r="B122" s="10" t="s">
        <v>404</v>
      </c>
      <c r="C122" s="10" t="s">
        <v>408</v>
      </c>
      <c r="D122" s="10" t="s">
        <v>353</v>
      </c>
      <c r="E122" s="10" t="s">
        <v>350</v>
      </c>
      <c r="F122" s="9">
        <v>18669200</v>
      </c>
      <c r="G122" s="9">
        <v>7173868.4199999999</v>
      </c>
      <c r="H122" s="7">
        <f t="shared" si="1"/>
        <v>38.426222976881711</v>
      </c>
    </row>
    <row r="123" spans="1:8" ht="30">
      <c r="A123" s="10" t="s">
        <v>340</v>
      </c>
      <c r="B123" s="10" t="s">
        <v>404</v>
      </c>
      <c r="C123" s="10" t="s">
        <v>408</v>
      </c>
      <c r="D123" s="10" t="s">
        <v>339</v>
      </c>
      <c r="E123" s="10" t="s">
        <v>341</v>
      </c>
      <c r="F123" s="9">
        <v>26388200</v>
      </c>
      <c r="G123" s="9">
        <v>7896140.9400000004</v>
      </c>
      <c r="H123" s="7">
        <f t="shared" si="1"/>
        <v>29.922999446722397</v>
      </c>
    </row>
    <row r="124" spans="1:8" ht="30">
      <c r="A124" s="10" t="s">
        <v>340</v>
      </c>
      <c r="B124" s="10" t="s">
        <v>404</v>
      </c>
      <c r="C124" s="10" t="s">
        <v>409</v>
      </c>
      <c r="D124" s="10" t="s">
        <v>391</v>
      </c>
      <c r="E124" s="10" t="s">
        <v>341</v>
      </c>
      <c r="F124" s="9">
        <v>11947171.720000001</v>
      </c>
      <c r="G124" s="9">
        <v>1468787.87</v>
      </c>
      <c r="H124" s="7">
        <f t="shared" si="1"/>
        <v>12.294021584549553</v>
      </c>
    </row>
    <row r="125" spans="1:8" ht="30">
      <c r="A125" s="10" t="s">
        <v>303</v>
      </c>
      <c r="B125" s="10" t="s">
        <v>410</v>
      </c>
      <c r="C125" s="10" t="s">
        <v>411</v>
      </c>
      <c r="D125" s="10" t="s">
        <v>302</v>
      </c>
      <c r="E125" s="10" t="s">
        <v>304</v>
      </c>
      <c r="F125" s="9">
        <v>100000</v>
      </c>
      <c r="G125" s="9">
        <v>0</v>
      </c>
      <c r="H125" s="7">
        <f t="shared" si="1"/>
        <v>0</v>
      </c>
    </row>
    <row r="126" spans="1:8">
      <c r="A126" s="10" t="s">
        <v>287</v>
      </c>
      <c r="B126" s="10" t="s">
        <v>412</v>
      </c>
      <c r="C126" s="10" t="s">
        <v>297</v>
      </c>
      <c r="D126" s="10" t="s">
        <v>285</v>
      </c>
      <c r="E126" s="10" t="s">
        <v>288</v>
      </c>
      <c r="F126" s="9">
        <v>1250374.71</v>
      </c>
      <c r="G126" s="9">
        <v>396804.19</v>
      </c>
      <c r="H126" s="7">
        <f t="shared" si="1"/>
        <v>31.734822115843979</v>
      </c>
    </row>
    <row r="127" spans="1:8" ht="30">
      <c r="A127" s="10" t="s">
        <v>290</v>
      </c>
      <c r="B127" s="10" t="s">
        <v>412</v>
      </c>
      <c r="C127" s="10" t="s">
        <v>297</v>
      </c>
      <c r="D127" s="10" t="s">
        <v>289</v>
      </c>
      <c r="E127" s="10" t="s">
        <v>291</v>
      </c>
      <c r="F127" s="9">
        <v>20000</v>
      </c>
      <c r="G127" s="9">
        <v>0</v>
      </c>
      <c r="H127" s="7">
        <f t="shared" si="1"/>
        <v>0</v>
      </c>
    </row>
    <row r="128" spans="1:8">
      <c r="A128" s="10" t="s">
        <v>293</v>
      </c>
      <c r="B128" s="10" t="s">
        <v>412</v>
      </c>
      <c r="C128" s="10" t="s">
        <v>297</v>
      </c>
      <c r="D128" s="10" t="s">
        <v>292</v>
      </c>
      <c r="E128" s="10" t="s">
        <v>294</v>
      </c>
      <c r="F128" s="9">
        <v>378081.17</v>
      </c>
      <c r="G128" s="9">
        <v>89100.63</v>
      </c>
      <c r="H128" s="7">
        <f t="shared" si="1"/>
        <v>23.56653466767467</v>
      </c>
    </row>
    <row r="129" spans="1:8">
      <c r="A129" s="10" t="s">
        <v>287</v>
      </c>
      <c r="B129" s="10" t="s">
        <v>412</v>
      </c>
      <c r="C129" s="10" t="s">
        <v>308</v>
      </c>
      <c r="D129" s="10" t="s">
        <v>285</v>
      </c>
      <c r="E129" s="10" t="s">
        <v>288</v>
      </c>
      <c r="F129" s="9">
        <v>115625.29</v>
      </c>
      <c r="G129" s="9">
        <v>92807.25</v>
      </c>
      <c r="H129" s="7">
        <f t="shared" si="1"/>
        <v>80.265528415107113</v>
      </c>
    </row>
    <row r="130" spans="1:8">
      <c r="A130" s="10" t="s">
        <v>293</v>
      </c>
      <c r="B130" s="10" t="s">
        <v>412</v>
      </c>
      <c r="C130" s="10" t="s">
        <v>308</v>
      </c>
      <c r="D130" s="10" t="s">
        <v>292</v>
      </c>
      <c r="E130" s="10" t="s">
        <v>294</v>
      </c>
      <c r="F130" s="9">
        <v>34918.83</v>
      </c>
      <c r="G130" s="9">
        <v>28027.79</v>
      </c>
      <c r="H130" s="7">
        <f t="shared" si="1"/>
        <v>80.265547270627337</v>
      </c>
    </row>
    <row r="131" spans="1:8">
      <c r="A131" s="10" t="s">
        <v>349</v>
      </c>
      <c r="B131" s="10" t="s">
        <v>412</v>
      </c>
      <c r="C131" s="10" t="s">
        <v>413</v>
      </c>
      <c r="D131" s="10" t="s">
        <v>353</v>
      </c>
      <c r="E131" s="10" t="s">
        <v>350</v>
      </c>
      <c r="F131" s="9">
        <v>124100</v>
      </c>
      <c r="G131" s="9">
        <v>54340.21</v>
      </c>
      <c r="H131" s="7">
        <f t="shared" si="1"/>
        <v>43.787437550362611</v>
      </c>
    </row>
    <row r="132" spans="1:8" ht="30">
      <c r="A132" s="10" t="s">
        <v>340</v>
      </c>
      <c r="B132" s="10" t="s">
        <v>412</v>
      </c>
      <c r="C132" s="10" t="s">
        <v>413</v>
      </c>
      <c r="D132" s="10" t="s">
        <v>364</v>
      </c>
      <c r="E132" s="10" t="s">
        <v>341</v>
      </c>
      <c r="F132" s="9">
        <v>2798992</v>
      </c>
      <c r="G132" s="9">
        <v>906389.93</v>
      </c>
      <c r="H132" s="7">
        <f t="shared" si="1"/>
        <v>32.3827267101871</v>
      </c>
    </row>
    <row r="133" spans="1:8">
      <c r="A133" s="10" t="s">
        <v>287</v>
      </c>
      <c r="B133" s="10" t="s">
        <v>412</v>
      </c>
      <c r="C133" s="10" t="s">
        <v>414</v>
      </c>
      <c r="D133" s="10" t="s">
        <v>329</v>
      </c>
      <c r="E133" s="10" t="s">
        <v>288</v>
      </c>
      <c r="F133" s="9">
        <v>1570000</v>
      </c>
      <c r="G133" s="9">
        <v>496091.93</v>
      </c>
      <c r="H133" s="7">
        <f t="shared" si="1"/>
        <v>31.598212101910828</v>
      </c>
    </row>
    <row r="134" spans="1:8">
      <c r="A134" s="10" t="s">
        <v>293</v>
      </c>
      <c r="B134" s="10" t="s">
        <v>412</v>
      </c>
      <c r="C134" s="10" t="s">
        <v>414</v>
      </c>
      <c r="D134" s="10" t="s">
        <v>331</v>
      </c>
      <c r="E134" s="10" t="s">
        <v>294</v>
      </c>
      <c r="F134" s="9">
        <v>474000</v>
      </c>
      <c r="G134" s="9">
        <v>118216.32000000001</v>
      </c>
      <c r="H134" s="7">
        <f t="shared" ref="H134:H188" si="2">G134/F134*100</f>
        <v>24.940151898734179</v>
      </c>
    </row>
    <row r="135" spans="1:8">
      <c r="A135" s="10" t="s">
        <v>287</v>
      </c>
      <c r="B135" s="10" t="s">
        <v>412</v>
      </c>
      <c r="C135" s="10" t="s">
        <v>415</v>
      </c>
      <c r="D135" s="10" t="s">
        <v>329</v>
      </c>
      <c r="E135" s="10" t="s">
        <v>288</v>
      </c>
      <c r="F135" s="9">
        <v>2239000</v>
      </c>
      <c r="G135" s="9">
        <v>736903.85</v>
      </c>
      <c r="H135" s="7">
        <f t="shared" si="2"/>
        <v>32.912186243858862</v>
      </c>
    </row>
    <row r="136" spans="1:8">
      <c r="A136" s="10" t="s">
        <v>293</v>
      </c>
      <c r="B136" s="10" t="s">
        <v>412</v>
      </c>
      <c r="C136" s="10" t="s">
        <v>415</v>
      </c>
      <c r="D136" s="10" t="s">
        <v>331</v>
      </c>
      <c r="E136" s="10" t="s">
        <v>294</v>
      </c>
      <c r="F136" s="9">
        <v>676000</v>
      </c>
      <c r="G136" s="9">
        <v>175427.9</v>
      </c>
      <c r="H136" s="7">
        <f t="shared" si="2"/>
        <v>25.950872781065087</v>
      </c>
    </row>
    <row r="137" spans="1:8" ht="30">
      <c r="A137" s="10" t="s">
        <v>340</v>
      </c>
      <c r="B137" s="10" t="s">
        <v>412</v>
      </c>
      <c r="C137" s="10" t="s">
        <v>416</v>
      </c>
      <c r="D137" s="10" t="s">
        <v>364</v>
      </c>
      <c r="E137" s="10" t="s">
        <v>341</v>
      </c>
      <c r="F137" s="9">
        <v>2840000</v>
      </c>
      <c r="G137" s="9">
        <v>0</v>
      </c>
      <c r="H137" s="7">
        <f t="shared" si="2"/>
        <v>0</v>
      </c>
    </row>
    <row r="138" spans="1:8" ht="30">
      <c r="A138" s="10" t="s">
        <v>340</v>
      </c>
      <c r="B138" s="10" t="s">
        <v>412</v>
      </c>
      <c r="C138" s="10" t="s">
        <v>416</v>
      </c>
      <c r="D138" s="10" t="s">
        <v>339</v>
      </c>
      <c r="E138" s="10" t="s">
        <v>341</v>
      </c>
      <c r="F138" s="9">
        <v>10070300</v>
      </c>
      <c r="G138" s="9">
        <v>0</v>
      </c>
      <c r="H138" s="7">
        <f t="shared" si="2"/>
        <v>0</v>
      </c>
    </row>
    <row r="139" spans="1:8">
      <c r="A139" s="10" t="s">
        <v>300</v>
      </c>
      <c r="B139" s="10" t="s">
        <v>412</v>
      </c>
      <c r="C139" s="10" t="s">
        <v>309</v>
      </c>
      <c r="D139" s="10" t="s">
        <v>302</v>
      </c>
      <c r="E139" s="10" t="s">
        <v>301</v>
      </c>
      <c r="F139" s="9">
        <v>15000</v>
      </c>
      <c r="G139" s="9">
        <v>0</v>
      </c>
      <c r="H139" s="7">
        <f t="shared" si="2"/>
        <v>0</v>
      </c>
    </row>
    <row r="140" spans="1:8" ht="30">
      <c r="A140" s="10" t="s">
        <v>400</v>
      </c>
      <c r="B140" s="10" t="s">
        <v>412</v>
      </c>
      <c r="C140" s="10" t="s">
        <v>309</v>
      </c>
      <c r="D140" s="10" t="s">
        <v>302</v>
      </c>
      <c r="E140" s="10" t="s">
        <v>401</v>
      </c>
      <c r="F140" s="9">
        <v>75000</v>
      </c>
      <c r="G140" s="9">
        <v>0</v>
      </c>
      <c r="H140" s="7">
        <f t="shared" si="2"/>
        <v>0</v>
      </c>
    </row>
    <row r="141" spans="1:8">
      <c r="A141" s="10" t="s">
        <v>287</v>
      </c>
      <c r="B141" s="10" t="s">
        <v>412</v>
      </c>
      <c r="C141" s="10" t="s">
        <v>417</v>
      </c>
      <c r="D141" s="10" t="s">
        <v>285</v>
      </c>
      <c r="E141" s="10" t="s">
        <v>288</v>
      </c>
      <c r="F141" s="9">
        <v>1600000</v>
      </c>
      <c r="G141" s="9">
        <v>426619.48</v>
      </c>
      <c r="H141" s="7">
        <f t="shared" si="2"/>
        <v>26.663717500000001</v>
      </c>
    </row>
    <row r="142" spans="1:8" ht="30">
      <c r="A142" s="10" t="s">
        <v>290</v>
      </c>
      <c r="B142" s="10" t="s">
        <v>412</v>
      </c>
      <c r="C142" s="10" t="s">
        <v>417</v>
      </c>
      <c r="D142" s="10" t="s">
        <v>289</v>
      </c>
      <c r="E142" s="10" t="s">
        <v>291</v>
      </c>
      <c r="F142" s="9">
        <v>150000</v>
      </c>
      <c r="G142" s="9">
        <v>0</v>
      </c>
      <c r="H142" s="7">
        <f t="shared" si="2"/>
        <v>0</v>
      </c>
    </row>
    <row r="143" spans="1:8">
      <c r="A143" s="10" t="s">
        <v>293</v>
      </c>
      <c r="B143" s="10" t="s">
        <v>412</v>
      </c>
      <c r="C143" s="10" t="s">
        <v>417</v>
      </c>
      <c r="D143" s="10" t="s">
        <v>292</v>
      </c>
      <c r="E143" s="10" t="s">
        <v>294</v>
      </c>
      <c r="F143" s="9">
        <v>483000</v>
      </c>
      <c r="G143" s="9">
        <v>79816.05</v>
      </c>
      <c r="H143" s="7">
        <f t="shared" si="2"/>
        <v>16.52506211180124</v>
      </c>
    </row>
    <row r="144" spans="1:8">
      <c r="A144" s="10" t="s">
        <v>300</v>
      </c>
      <c r="B144" s="10" t="s">
        <v>412</v>
      </c>
      <c r="C144" s="10" t="s">
        <v>417</v>
      </c>
      <c r="D144" s="10" t="s">
        <v>302</v>
      </c>
      <c r="E144" s="10" t="s">
        <v>301</v>
      </c>
      <c r="F144" s="9">
        <v>195700</v>
      </c>
      <c r="G144" s="9">
        <v>0</v>
      </c>
      <c r="H144" s="7">
        <f t="shared" si="2"/>
        <v>0</v>
      </c>
    </row>
    <row r="145" spans="1:8">
      <c r="A145" s="10" t="s">
        <v>351</v>
      </c>
      <c r="B145" s="10" t="s">
        <v>412</v>
      </c>
      <c r="C145" s="10" t="s">
        <v>417</v>
      </c>
      <c r="D145" s="10" t="s">
        <v>302</v>
      </c>
      <c r="E145" s="10" t="s">
        <v>352</v>
      </c>
      <c r="F145" s="9">
        <v>635000</v>
      </c>
      <c r="G145" s="9">
        <v>0</v>
      </c>
      <c r="H145" s="7">
        <f t="shared" si="2"/>
        <v>0</v>
      </c>
    </row>
    <row r="146" spans="1:8" ht="30">
      <c r="A146" s="10" t="s">
        <v>418</v>
      </c>
      <c r="B146" s="10" t="s">
        <v>412</v>
      </c>
      <c r="C146" s="10" t="s">
        <v>417</v>
      </c>
      <c r="D146" s="10" t="s">
        <v>302</v>
      </c>
      <c r="E146" s="10" t="s">
        <v>419</v>
      </c>
      <c r="F146" s="9">
        <v>79940</v>
      </c>
      <c r="G146" s="9">
        <v>0</v>
      </c>
      <c r="H146" s="7">
        <f t="shared" si="2"/>
        <v>0</v>
      </c>
    </row>
    <row r="147" spans="1:8" ht="30">
      <c r="A147" s="10" t="s">
        <v>303</v>
      </c>
      <c r="B147" s="10" t="s">
        <v>412</v>
      </c>
      <c r="C147" s="10" t="s">
        <v>417</v>
      </c>
      <c r="D147" s="10" t="s">
        <v>302</v>
      </c>
      <c r="E147" s="10" t="s">
        <v>304</v>
      </c>
      <c r="F147" s="9">
        <v>55000</v>
      </c>
      <c r="G147" s="9">
        <v>0</v>
      </c>
      <c r="H147" s="7">
        <f t="shared" si="2"/>
        <v>0</v>
      </c>
    </row>
    <row r="148" spans="1:8" ht="30">
      <c r="A148" s="10" t="s">
        <v>400</v>
      </c>
      <c r="B148" s="10" t="s">
        <v>412</v>
      </c>
      <c r="C148" s="10" t="s">
        <v>417</v>
      </c>
      <c r="D148" s="10" t="s">
        <v>302</v>
      </c>
      <c r="E148" s="10" t="s">
        <v>401</v>
      </c>
      <c r="F148" s="9">
        <v>193060</v>
      </c>
      <c r="G148" s="9">
        <v>0</v>
      </c>
      <c r="H148" s="7">
        <f t="shared" si="2"/>
        <v>0</v>
      </c>
    </row>
    <row r="149" spans="1:8">
      <c r="A149" s="10" t="s">
        <v>300</v>
      </c>
      <c r="B149" s="10" t="s">
        <v>412</v>
      </c>
      <c r="C149" s="10" t="s">
        <v>399</v>
      </c>
      <c r="D149" s="10" t="s">
        <v>302</v>
      </c>
      <c r="E149" s="10" t="s">
        <v>301</v>
      </c>
      <c r="F149" s="9">
        <v>55000</v>
      </c>
      <c r="G149" s="9">
        <v>55000</v>
      </c>
      <c r="H149" s="7">
        <f t="shared" si="2"/>
        <v>100</v>
      </c>
    </row>
    <row r="150" spans="1:8" ht="30">
      <c r="A150" s="10" t="s">
        <v>303</v>
      </c>
      <c r="B150" s="10" t="s">
        <v>412</v>
      </c>
      <c r="C150" s="10" t="s">
        <v>399</v>
      </c>
      <c r="D150" s="10" t="s">
        <v>302</v>
      </c>
      <c r="E150" s="10" t="s">
        <v>304</v>
      </c>
      <c r="F150" s="9">
        <v>22000</v>
      </c>
      <c r="G150" s="9">
        <v>22000</v>
      </c>
      <c r="H150" s="7">
        <f t="shared" si="2"/>
        <v>100</v>
      </c>
    </row>
    <row r="151" spans="1:8" ht="30">
      <c r="A151" s="10" t="s">
        <v>337</v>
      </c>
      <c r="B151" s="10" t="s">
        <v>412</v>
      </c>
      <c r="C151" s="10" t="s">
        <v>399</v>
      </c>
      <c r="D151" s="10" t="s">
        <v>355</v>
      </c>
      <c r="E151" s="10" t="s">
        <v>338</v>
      </c>
      <c r="F151" s="9">
        <v>88000</v>
      </c>
      <c r="G151" s="9">
        <v>88000</v>
      </c>
      <c r="H151" s="7">
        <f t="shared" si="2"/>
        <v>100</v>
      </c>
    </row>
    <row r="152" spans="1:8" ht="30">
      <c r="A152" s="10" t="s">
        <v>340</v>
      </c>
      <c r="B152" s="10" t="s">
        <v>412</v>
      </c>
      <c r="C152" s="10" t="s">
        <v>420</v>
      </c>
      <c r="D152" s="10" t="s">
        <v>390</v>
      </c>
      <c r="E152" s="10" t="s">
        <v>341</v>
      </c>
      <c r="F152" s="9">
        <v>1054620</v>
      </c>
      <c r="G152" s="9">
        <v>263655</v>
      </c>
      <c r="H152" s="7">
        <f t="shared" si="2"/>
        <v>25</v>
      </c>
    </row>
    <row r="153" spans="1:8" ht="30">
      <c r="A153" s="10" t="s">
        <v>340</v>
      </c>
      <c r="B153" s="10" t="s">
        <v>412</v>
      </c>
      <c r="C153" s="10" t="s">
        <v>421</v>
      </c>
      <c r="D153" s="10" t="s">
        <v>390</v>
      </c>
      <c r="E153" s="10" t="s">
        <v>341</v>
      </c>
      <c r="F153" s="9">
        <v>3304081.55</v>
      </c>
      <c r="G153" s="9">
        <v>743418.33</v>
      </c>
      <c r="H153" s="7">
        <f t="shared" si="2"/>
        <v>22.49999943252006</v>
      </c>
    </row>
    <row r="154" spans="1:8">
      <c r="A154" s="10" t="s">
        <v>349</v>
      </c>
      <c r="B154" s="10" t="s">
        <v>422</v>
      </c>
      <c r="C154" s="10" t="s">
        <v>423</v>
      </c>
      <c r="D154" s="10" t="s">
        <v>353</v>
      </c>
      <c r="E154" s="10" t="s">
        <v>350</v>
      </c>
      <c r="F154" s="9">
        <v>1435300</v>
      </c>
      <c r="G154" s="9">
        <v>618289.05000000005</v>
      </c>
      <c r="H154" s="7">
        <f t="shared" si="2"/>
        <v>43.077339232216268</v>
      </c>
    </row>
    <row r="155" spans="1:8" ht="30">
      <c r="A155" s="10" t="s">
        <v>340</v>
      </c>
      <c r="B155" s="10" t="s">
        <v>422</v>
      </c>
      <c r="C155" s="10" t="s">
        <v>423</v>
      </c>
      <c r="D155" s="10" t="s">
        <v>364</v>
      </c>
      <c r="E155" s="10" t="s">
        <v>341</v>
      </c>
      <c r="F155" s="9">
        <v>52289400</v>
      </c>
      <c r="G155" s="9">
        <v>15160867.68</v>
      </c>
      <c r="H155" s="7">
        <f t="shared" si="2"/>
        <v>28.994151166393188</v>
      </c>
    </row>
    <row r="156" spans="1:8">
      <c r="A156" s="10" t="s">
        <v>349</v>
      </c>
      <c r="B156" s="10" t="s">
        <v>422</v>
      </c>
      <c r="C156" s="10" t="s">
        <v>424</v>
      </c>
      <c r="D156" s="10" t="s">
        <v>353</v>
      </c>
      <c r="E156" s="10" t="s">
        <v>350</v>
      </c>
      <c r="F156" s="9">
        <v>491200</v>
      </c>
      <c r="G156" s="9">
        <v>291981.44</v>
      </c>
      <c r="H156" s="7">
        <f t="shared" si="2"/>
        <v>59.44247557003257</v>
      </c>
    </row>
    <row r="157" spans="1:8" ht="30">
      <c r="A157" s="10" t="s">
        <v>340</v>
      </c>
      <c r="B157" s="10" t="s">
        <v>422</v>
      </c>
      <c r="C157" s="10" t="s">
        <v>424</v>
      </c>
      <c r="D157" s="10" t="s">
        <v>364</v>
      </c>
      <c r="E157" s="10" t="s">
        <v>341</v>
      </c>
      <c r="F157" s="9">
        <v>14264200</v>
      </c>
      <c r="G157" s="9">
        <v>4162418.57</v>
      </c>
      <c r="H157" s="7">
        <f t="shared" si="2"/>
        <v>29.180876389843103</v>
      </c>
    </row>
    <row r="158" spans="1:8" ht="30">
      <c r="A158" s="10" t="s">
        <v>340</v>
      </c>
      <c r="B158" s="10" t="s">
        <v>422</v>
      </c>
      <c r="C158" s="10" t="s">
        <v>327</v>
      </c>
      <c r="D158" s="10" t="s">
        <v>364</v>
      </c>
      <c r="E158" s="10" t="s">
        <v>341</v>
      </c>
      <c r="F158" s="9">
        <v>176129</v>
      </c>
      <c r="G158" s="9">
        <v>176129</v>
      </c>
      <c r="H158" s="7">
        <f t="shared" si="2"/>
        <v>100</v>
      </c>
    </row>
    <row r="159" spans="1:8" ht="45">
      <c r="A159" s="10" t="s">
        <v>372</v>
      </c>
      <c r="B159" s="10" t="s">
        <v>422</v>
      </c>
      <c r="C159" s="10" t="s">
        <v>425</v>
      </c>
      <c r="D159" s="10" t="s">
        <v>371</v>
      </c>
      <c r="E159" s="10" t="s">
        <v>373</v>
      </c>
      <c r="F159" s="9">
        <v>2026342.45</v>
      </c>
      <c r="G159" s="9">
        <v>0</v>
      </c>
      <c r="H159" s="7">
        <f t="shared" si="2"/>
        <v>0</v>
      </c>
    </row>
    <row r="160" spans="1:8" ht="30">
      <c r="A160" s="10" t="s">
        <v>340</v>
      </c>
      <c r="B160" s="10" t="s">
        <v>422</v>
      </c>
      <c r="C160" s="10" t="s">
        <v>425</v>
      </c>
      <c r="D160" s="10" t="s">
        <v>390</v>
      </c>
      <c r="E160" s="10" t="s">
        <v>341</v>
      </c>
      <c r="F160" s="9">
        <v>383636.02</v>
      </c>
      <c r="G160" s="9">
        <v>383636.02</v>
      </c>
      <c r="H160" s="7">
        <f t="shared" si="2"/>
        <v>100</v>
      </c>
    </row>
    <row r="161" spans="1:8" ht="30">
      <c r="A161" s="10" t="s">
        <v>340</v>
      </c>
      <c r="B161" s="10" t="s">
        <v>422</v>
      </c>
      <c r="C161" s="10" t="s">
        <v>426</v>
      </c>
      <c r="D161" s="10" t="s">
        <v>390</v>
      </c>
      <c r="E161" s="10" t="s">
        <v>341</v>
      </c>
      <c r="F161" s="9">
        <v>119398.14</v>
      </c>
      <c r="G161" s="9">
        <v>0</v>
      </c>
      <c r="H161" s="7">
        <f t="shared" si="2"/>
        <v>0</v>
      </c>
    </row>
    <row r="162" spans="1:8">
      <c r="A162" s="10" t="s">
        <v>287</v>
      </c>
      <c r="B162" s="10" t="s">
        <v>427</v>
      </c>
      <c r="C162" s="10" t="s">
        <v>297</v>
      </c>
      <c r="D162" s="10" t="s">
        <v>285</v>
      </c>
      <c r="E162" s="10" t="s">
        <v>288</v>
      </c>
      <c r="F162" s="9">
        <v>1985428.25</v>
      </c>
      <c r="G162" s="9">
        <v>765843.7</v>
      </c>
      <c r="H162" s="7">
        <f t="shared" si="2"/>
        <v>38.573224693463487</v>
      </c>
    </row>
    <row r="163" spans="1:8" ht="30">
      <c r="A163" s="10" t="s">
        <v>290</v>
      </c>
      <c r="B163" s="10" t="s">
        <v>427</v>
      </c>
      <c r="C163" s="10" t="s">
        <v>297</v>
      </c>
      <c r="D163" s="10" t="s">
        <v>289</v>
      </c>
      <c r="E163" s="10" t="s">
        <v>291</v>
      </c>
      <c r="F163" s="9">
        <v>50000</v>
      </c>
      <c r="G163" s="9">
        <v>0</v>
      </c>
      <c r="H163" s="7">
        <f t="shared" si="2"/>
        <v>0</v>
      </c>
    </row>
    <row r="164" spans="1:8">
      <c r="A164" s="10" t="s">
        <v>293</v>
      </c>
      <c r="B164" s="10" t="s">
        <v>427</v>
      </c>
      <c r="C164" s="10" t="s">
        <v>297</v>
      </c>
      <c r="D164" s="10" t="s">
        <v>292</v>
      </c>
      <c r="E164" s="10" t="s">
        <v>294</v>
      </c>
      <c r="F164" s="9">
        <v>599399.32999999996</v>
      </c>
      <c r="G164" s="9">
        <v>157804.15</v>
      </c>
      <c r="H164" s="7">
        <f t="shared" si="2"/>
        <v>26.327048113317041</v>
      </c>
    </row>
    <row r="165" spans="1:8">
      <c r="A165" s="10" t="s">
        <v>287</v>
      </c>
      <c r="B165" s="10" t="s">
        <v>427</v>
      </c>
      <c r="C165" s="10" t="s">
        <v>308</v>
      </c>
      <c r="D165" s="10" t="s">
        <v>285</v>
      </c>
      <c r="E165" s="10" t="s">
        <v>288</v>
      </c>
      <c r="F165" s="9">
        <v>114571.75</v>
      </c>
      <c r="G165" s="9">
        <v>114571.75</v>
      </c>
      <c r="H165" s="7">
        <f t="shared" si="2"/>
        <v>100</v>
      </c>
    </row>
    <row r="166" spans="1:8">
      <c r="A166" s="10" t="s">
        <v>293</v>
      </c>
      <c r="B166" s="10" t="s">
        <v>427</v>
      </c>
      <c r="C166" s="10" t="s">
        <v>308</v>
      </c>
      <c r="D166" s="10" t="s">
        <v>292</v>
      </c>
      <c r="E166" s="10" t="s">
        <v>294</v>
      </c>
      <c r="F166" s="9">
        <v>34600.67</v>
      </c>
      <c r="G166" s="9">
        <v>34600.67</v>
      </c>
      <c r="H166" s="7">
        <f t="shared" si="2"/>
        <v>100</v>
      </c>
    </row>
    <row r="167" spans="1:8" ht="30">
      <c r="A167" s="10" t="s">
        <v>400</v>
      </c>
      <c r="B167" s="10" t="s">
        <v>427</v>
      </c>
      <c r="C167" s="10" t="s">
        <v>327</v>
      </c>
      <c r="D167" s="10" t="s">
        <v>302</v>
      </c>
      <c r="E167" s="10" t="s">
        <v>401</v>
      </c>
      <c r="F167" s="9">
        <v>306256</v>
      </c>
      <c r="G167" s="9">
        <v>0</v>
      </c>
      <c r="H167" s="7">
        <f t="shared" si="2"/>
        <v>0</v>
      </c>
    </row>
    <row r="168" spans="1:8" ht="45">
      <c r="A168" s="10" t="s">
        <v>431</v>
      </c>
      <c r="B168" s="10" t="s">
        <v>428</v>
      </c>
      <c r="C168" s="10" t="s">
        <v>429</v>
      </c>
      <c r="D168" s="10" t="s">
        <v>430</v>
      </c>
      <c r="E168" s="10" t="s">
        <v>432</v>
      </c>
      <c r="F168" s="9">
        <v>2500000</v>
      </c>
      <c r="G168" s="9">
        <v>566342.54</v>
      </c>
      <c r="H168" s="7">
        <f t="shared" si="2"/>
        <v>22.653701600000002</v>
      </c>
    </row>
    <row r="169" spans="1:8" ht="60">
      <c r="A169" s="10" t="s">
        <v>436</v>
      </c>
      <c r="B169" s="10" t="s">
        <v>433</v>
      </c>
      <c r="C169" s="10" t="s">
        <v>434</v>
      </c>
      <c r="D169" s="10" t="s">
        <v>435</v>
      </c>
      <c r="E169" s="10" t="s">
        <v>437</v>
      </c>
      <c r="F169" s="9">
        <v>5364800</v>
      </c>
      <c r="G169" s="9">
        <v>1488111.5</v>
      </c>
      <c r="H169" s="7">
        <f t="shared" si="2"/>
        <v>27.738433865195351</v>
      </c>
    </row>
    <row r="170" spans="1:8" ht="30">
      <c r="A170" s="10" t="s">
        <v>440</v>
      </c>
      <c r="B170" s="10" t="s">
        <v>433</v>
      </c>
      <c r="C170" s="10" t="s">
        <v>438</v>
      </c>
      <c r="D170" s="10" t="s">
        <v>439</v>
      </c>
      <c r="E170" s="10" t="s">
        <v>441</v>
      </c>
      <c r="F170" s="9">
        <v>3706784.42</v>
      </c>
      <c r="G170" s="9">
        <v>3706784.42</v>
      </c>
      <c r="H170" s="7">
        <f t="shared" si="2"/>
        <v>100</v>
      </c>
    </row>
    <row r="171" spans="1:8" ht="45">
      <c r="A171" s="10" t="s">
        <v>372</v>
      </c>
      <c r="B171" s="10" t="s">
        <v>433</v>
      </c>
      <c r="C171" s="10" t="s">
        <v>442</v>
      </c>
      <c r="D171" s="10" t="s">
        <v>371</v>
      </c>
      <c r="E171" s="10" t="s">
        <v>373</v>
      </c>
      <c r="F171" s="9">
        <v>5599650</v>
      </c>
      <c r="G171" s="9">
        <v>0</v>
      </c>
      <c r="H171" s="7">
        <f t="shared" si="2"/>
        <v>0</v>
      </c>
    </row>
    <row r="172" spans="1:8" ht="30">
      <c r="A172" s="10" t="s">
        <v>440</v>
      </c>
      <c r="B172" s="10" t="s">
        <v>443</v>
      </c>
      <c r="C172" s="10" t="s">
        <v>444</v>
      </c>
      <c r="D172" s="10" t="s">
        <v>430</v>
      </c>
      <c r="E172" s="10" t="s">
        <v>441</v>
      </c>
      <c r="F172" s="9">
        <v>221900</v>
      </c>
      <c r="G172" s="9">
        <v>62892</v>
      </c>
      <c r="H172" s="7">
        <f t="shared" si="2"/>
        <v>28.342496620099144</v>
      </c>
    </row>
    <row r="173" spans="1:8" ht="30">
      <c r="A173" s="10" t="s">
        <v>447</v>
      </c>
      <c r="B173" s="10" t="s">
        <v>443</v>
      </c>
      <c r="C173" s="10" t="s">
        <v>445</v>
      </c>
      <c r="D173" s="10" t="s">
        <v>446</v>
      </c>
      <c r="E173" s="10" t="s">
        <v>448</v>
      </c>
      <c r="F173" s="9">
        <v>909700</v>
      </c>
      <c r="G173" s="9">
        <v>54526.85</v>
      </c>
      <c r="H173" s="7">
        <f t="shared" si="2"/>
        <v>5.9939375618335715</v>
      </c>
    </row>
    <row r="174" spans="1:8" ht="30">
      <c r="A174" s="10" t="s">
        <v>440</v>
      </c>
      <c r="B174" s="10" t="s">
        <v>443</v>
      </c>
      <c r="C174" s="10" t="s">
        <v>449</v>
      </c>
      <c r="D174" s="10" t="s">
        <v>450</v>
      </c>
      <c r="E174" s="10" t="s">
        <v>441</v>
      </c>
      <c r="F174" s="9">
        <v>4665000</v>
      </c>
      <c r="G174" s="9">
        <v>1050192.6200000001</v>
      </c>
      <c r="H174" s="7">
        <f t="shared" si="2"/>
        <v>22.512167631296894</v>
      </c>
    </row>
    <row r="175" spans="1:8">
      <c r="A175" s="10" t="s">
        <v>300</v>
      </c>
      <c r="B175" s="10" t="s">
        <v>443</v>
      </c>
      <c r="C175" s="10" t="s">
        <v>451</v>
      </c>
      <c r="D175" s="10" t="s">
        <v>446</v>
      </c>
      <c r="E175" s="10" t="s">
        <v>301</v>
      </c>
      <c r="F175" s="9">
        <v>3910000</v>
      </c>
      <c r="G175" s="9">
        <v>879382.46</v>
      </c>
      <c r="H175" s="7">
        <f t="shared" si="2"/>
        <v>22.490600000000001</v>
      </c>
    </row>
    <row r="176" spans="1:8" ht="30">
      <c r="A176" s="10" t="s">
        <v>440</v>
      </c>
      <c r="B176" s="10" t="s">
        <v>443</v>
      </c>
      <c r="C176" s="10" t="s">
        <v>452</v>
      </c>
      <c r="D176" s="10" t="s">
        <v>450</v>
      </c>
      <c r="E176" s="10" t="s">
        <v>441</v>
      </c>
      <c r="F176" s="9">
        <v>3644500</v>
      </c>
      <c r="G176" s="9">
        <v>702935.15</v>
      </c>
      <c r="H176" s="7">
        <f t="shared" si="2"/>
        <v>19.287560707916036</v>
      </c>
    </row>
    <row r="177" spans="1:8" ht="30">
      <c r="A177" s="10" t="s">
        <v>440</v>
      </c>
      <c r="B177" s="10" t="s">
        <v>443</v>
      </c>
      <c r="C177" s="10" t="s">
        <v>453</v>
      </c>
      <c r="D177" s="10" t="s">
        <v>439</v>
      </c>
      <c r="E177" s="10" t="s">
        <v>441</v>
      </c>
      <c r="F177" s="9">
        <v>3402000</v>
      </c>
      <c r="G177" s="9">
        <v>3402000</v>
      </c>
      <c r="H177" s="7">
        <f t="shared" si="2"/>
        <v>100</v>
      </c>
    </row>
    <row r="178" spans="1:8" ht="30">
      <c r="A178" s="10" t="s">
        <v>337</v>
      </c>
      <c r="B178" s="10" t="s">
        <v>454</v>
      </c>
      <c r="C178" s="10" t="s">
        <v>323</v>
      </c>
      <c r="D178" s="10" t="s">
        <v>336</v>
      </c>
      <c r="E178" s="10" t="s">
        <v>338</v>
      </c>
      <c r="F178" s="9">
        <v>50000</v>
      </c>
      <c r="G178" s="9">
        <v>50000</v>
      </c>
      <c r="H178" s="7">
        <f t="shared" si="2"/>
        <v>100</v>
      </c>
    </row>
    <row r="179" spans="1:8" ht="30">
      <c r="A179" s="10" t="s">
        <v>337</v>
      </c>
      <c r="B179" s="10" t="s">
        <v>454</v>
      </c>
      <c r="C179" s="10" t="s">
        <v>455</v>
      </c>
      <c r="D179" s="10" t="s">
        <v>299</v>
      </c>
      <c r="E179" s="10" t="s">
        <v>338</v>
      </c>
      <c r="F179" s="9">
        <v>800000</v>
      </c>
      <c r="G179" s="9">
        <v>198000</v>
      </c>
      <c r="H179" s="7">
        <f t="shared" si="2"/>
        <v>24.75</v>
      </c>
    </row>
    <row r="180" spans="1:8" ht="30">
      <c r="A180" s="10" t="s">
        <v>418</v>
      </c>
      <c r="B180" s="10" t="s">
        <v>454</v>
      </c>
      <c r="C180" s="10" t="s">
        <v>456</v>
      </c>
      <c r="D180" s="10" t="s">
        <v>302</v>
      </c>
      <c r="E180" s="10" t="s">
        <v>419</v>
      </c>
      <c r="F180" s="9">
        <v>10000</v>
      </c>
      <c r="G180" s="9">
        <v>10000</v>
      </c>
      <c r="H180" s="7">
        <f t="shared" si="2"/>
        <v>100</v>
      </c>
    </row>
    <row r="181" spans="1:8" ht="30">
      <c r="A181" s="10" t="s">
        <v>400</v>
      </c>
      <c r="B181" s="10" t="s">
        <v>454</v>
      </c>
      <c r="C181" s="10" t="s">
        <v>456</v>
      </c>
      <c r="D181" s="10" t="s">
        <v>302</v>
      </c>
      <c r="E181" s="10" t="s">
        <v>401</v>
      </c>
      <c r="F181" s="9">
        <v>205000</v>
      </c>
      <c r="G181" s="9">
        <v>127500</v>
      </c>
      <c r="H181" s="7">
        <f t="shared" si="2"/>
        <v>62.195121951219512</v>
      </c>
    </row>
    <row r="182" spans="1:8" ht="30">
      <c r="A182" s="10" t="s">
        <v>337</v>
      </c>
      <c r="B182" s="10" t="s">
        <v>457</v>
      </c>
      <c r="C182" s="10" t="s">
        <v>458</v>
      </c>
      <c r="D182" s="10" t="s">
        <v>355</v>
      </c>
      <c r="E182" s="10" t="s">
        <v>338</v>
      </c>
      <c r="F182" s="9">
        <v>1000000</v>
      </c>
      <c r="G182" s="9">
        <v>486500</v>
      </c>
      <c r="H182" s="7">
        <f t="shared" si="2"/>
        <v>48.65</v>
      </c>
    </row>
    <row r="183" spans="1:8">
      <c r="A183" s="10" t="s">
        <v>462</v>
      </c>
      <c r="B183" s="10" t="s">
        <v>459</v>
      </c>
      <c r="C183" s="10" t="s">
        <v>460</v>
      </c>
      <c r="D183" s="10" t="s">
        <v>461</v>
      </c>
      <c r="E183" s="10" t="s">
        <v>463</v>
      </c>
      <c r="F183" s="9">
        <v>4140</v>
      </c>
      <c r="G183" s="9">
        <v>3009.43</v>
      </c>
      <c r="H183" s="7">
        <f t="shared" si="2"/>
        <v>72.691545893719805</v>
      </c>
    </row>
    <row r="184" spans="1:8" ht="45">
      <c r="A184" s="10" t="s">
        <v>372</v>
      </c>
      <c r="B184" s="10" t="s">
        <v>464</v>
      </c>
      <c r="C184" s="10" t="s">
        <v>465</v>
      </c>
      <c r="D184" s="10" t="s">
        <v>466</v>
      </c>
      <c r="E184" s="10" t="s">
        <v>373</v>
      </c>
      <c r="F184" s="9">
        <v>64451000</v>
      </c>
      <c r="G184" s="9">
        <v>25467000</v>
      </c>
      <c r="H184" s="7">
        <f t="shared" si="2"/>
        <v>39.513739119641279</v>
      </c>
    </row>
    <row r="185" spans="1:8" ht="45">
      <c r="A185" s="10" t="s">
        <v>372</v>
      </c>
      <c r="B185" s="10" t="s">
        <v>464</v>
      </c>
      <c r="C185" s="10" t="s">
        <v>467</v>
      </c>
      <c r="D185" s="10" t="s">
        <v>466</v>
      </c>
      <c r="E185" s="10" t="s">
        <v>373</v>
      </c>
      <c r="F185" s="9">
        <v>2297700</v>
      </c>
      <c r="G185" s="9">
        <v>574200</v>
      </c>
      <c r="H185" s="7">
        <f t="shared" si="2"/>
        <v>24.990207598903254</v>
      </c>
    </row>
    <row r="186" spans="1:8" ht="45">
      <c r="A186" s="10" t="s">
        <v>372</v>
      </c>
      <c r="B186" s="10" t="s">
        <v>468</v>
      </c>
      <c r="C186" s="10" t="s">
        <v>469</v>
      </c>
      <c r="D186" s="10" t="s">
        <v>470</v>
      </c>
      <c r="E186" s="10" t="s">
        <v>373</v>
      </c>
      <c r="F186" s="9">
        <v>500000</v>
      </c>
      <c r="G186" s="9">
        <v>0</v>
      </c>
      <c r="H186" s="7">
        <f t="shared" si="2"/>
        <v>0</v>
      </c>
    </row>
    <row r="187" spans="1:8" ht="45">
      <c r="A187" s="10" t="s">
        <v>372</v>
      </c>
      <c r="B187" s="10" t="s">
        <v>468</v>
      </c>
      <c r="C187" s="10" t="s">
        <v>471</v>
      </c>
      <c r="D187" s="10" t="s">
        <v>470</v>
      </c>
      <c r="E187" s="10" t="s">
        <v>373</v>
      </c>
      <c r="F187" s="9">
        <v>36477433.340000004</v>
      </c>
      <c r="G187" s="9">
        <v>11474200</v>
      </c>
      <c r="H187" s="7">
        <f t="shared" si="2"/>
        <v>31.455612276913559</v>
      </c>
    </row>
    <row r="188" spans="1:8" ht="45">
      <c r="A188" s="10" t="s">
        <v>372</v>
      </c>
      <c r="B188" s="10" t="s">
        <v>468</v>
      </c>
      <c r="C188" s="10" t="s">
        <v>472</v>
      </c>
      <c r="D188" s="10" t="s">
        <v>470</v>
      </c>
      <c r="E188" s="10" t="s">
        <v>373</v>
      </c>
      <c r="F188" s="9">
        <v>1053000</v>
      </c>
      <c r="G188" s="9">
        <v>0</v>
      </c>
      <c r="H188" s="7">
        <f t="shared" si="2"/>
        <v>0</v>
      </c>
    </row>
    <row r="189" spans="1:8" ht="30">
      <c r="A189" s="10" t="s">
        <v>473</v>
      </c>
      <c r="B189" s="10" t="s">
        <v>474</v>
      </c>
      <c r="C189" s="10" t="s">
        <v>282</v>
      </c>
      <c r="D189" s="10" t="s">
        <v>1</v>
      </c>
      <c r="E189" s="10" t="s">
        <v>1</v>
      </c>
      <c r="F189" s="9">
        <v>-12981015.99</v>
      </c>
      <c r="G189" s="9">
        <v>-6565194.5499999998</v>
      </c>
      <c r="H189" s="13" t="s">
        <v>475</v>
      </c>
    </row>
  </sheetData>
  <autoFilter ref="A4:J189"/>
  <mergeCells count="2">
    <mergeCell ref="A1:H1"/>
    <mergeCell ref="A2:H2"/>
  </mergeCells>
  <pageMargins left="0.69999998807907104" right="0.69999998807907104" top="0.75" bottom="0.75" header="0.30000001192092896" footer="0.30000001192092896"/>
  <pageSetup fitToHeight="0" errors="blank"/>
</worksheet>
</file>

<file path=xl/worksheets/sheet3.xml><?xml version="1.0" encoding="utf-8"?>
<worksheet xmlns="http://schemas.openxmlformats.org/spreadsheetml/2006/main" xmlns:r="http://schemas.openxmlformats.org/officeDocument/2006/relationships">
  <sheetPr>
    <pageSetUpPr autoPageBreaks="0" fitToPage="1"/>
  </sheetPr>
  <dimension ref="A1:E20"/>
  <sheetViews>
    <sheetView workbookViewId="0">
      <selection activeCell="G10" sqref="G10"/>
    </sheetView>
  </sheetViews>
  <sheetFormatPr defaultRowHeight="15"/>
  <cols>
    <col min="1" max="1" width="50.7109375" style="15" customWidth="1"/>
    <col min="2" max="2" width="20.7109375" style="15" customWidth="1"/>
    <col min="3" max="3" width="17.7109375" style="15" customWidth="1"/>
    <col min="4" max="4" width="16.7109375" style="15" customWidth="1"/>
    <col min="5" max="5" width="15.7109375" style="15" customWidth="1"/>
  </cols>
  <sheetData>
    <row r="1" spans="1:5">
      <c r="A1" s="22"/>
      <c r="B1" s="23"/>
      <c r="C1" s="23"/>
      <c r="D1" s="23"/>
      <c r="E1" s="23"/>
    </row>
    <row r="2" spans="1:5">
      <c r="A2" s="20" t="s">
        <v>522</v>
      </c>
      <c r="B2" s="20"/>
      <c r="C2" s="20"/>
      <c r="D2" s="20"/>
      <c r="E2" s="20"/>
    </row>
    <row r="3" spans="1:5">
      <c r="A3" s="22"/>
      <c r="B3" s="23"/>
      <c r="C3" s="23"/>
      <c r="D3" s="23"/>
      <c r="E3" s="23"/>
    </row>
    <row r="4" spans="1:5" ht="60">
      <c r="A4" s="18" t="s">
        <v>517</v>
      </c>
      <c r="B4" s="18" t="s">
        <v>523</v>
      </c>
      <c r="C4" s="18" t="s">
        <v>511</v>
      </c>
      <c r="D4" s="18" t="s">
        <v>512</v>
      </c>
      <c r="E4" s="18" t="s">
        <v>513</v>
      </c>
    </row>
    <row r="5" spans="1:5">
      <c r="A5" s="17" t="s">
        <v>476</v>
      </c>
      <c r="B5" s="17" t="s">
        <v>477</v>
      </c>
      <c r="C5" s="16">
        <v>12981015.99</v>
      </c>
      <c r="D5" s="16">
        <v>6565194.5499999998</v>
      </c>
      <c r="E5" s="16">
        <v>6415821.4400000004</v>
      </c>
    </row>
    <row r="6" spans="1:5" ht="30">
      <c r="A6" s="17" t="s">
        <v>478</v>
      </c>
      <c r="B6" s="17" t="s">
        <v>479</v>
      </c>
      <c r="C6" s="16">
        <v>-1050000</v>
      </c>
      <c r="D6" s="16">
        <v>0</v>
      </c>
      <c r="E6" s="16">
        <v>-1050000</v>
      </c>
    </row>
    <row r="7" spans="1:5" ht="30">
      <c r="A7" s="17" t="s">
        <v>480</v>
      </c>
      <c r="B7" s="17" t="s">
        <v>481</v>
      </c>
      <c r="C7" s="16">
        <v>-1050000</v>
      </c>
      <c r="D7" s="16">
        <v>0</v>
      </c>
      <c r="E7" s="16">
        <v>-1050000</v>
      </c>
    </row>
    <row r="8" spans="1:5" ht="45">
      <c r="A8" s="17" t="s">
        <v>482</v>
      </c>
      <c r="B8" s="17" t="s">
        <v>483</v>
      </c>
      <c r="C8" s="16">
        <v>-1050000</v>
      </c>
      <c r="D8" s="16">
        <v>0</v>
      </c>
      <c r="E8" s="16">
        <v>-1050000</v>
      </c>
    </row>
    <row r="9" spans="1:5" ht="45">
      <c r="A9" s="17" t="s">
        <v>484</v>
      </c>
      <c r="B9" s="17" t="s">
        <v>485</v>
      </c>
      <c r="C9" s="16">
        <v>-1050000</v>
      </c>
      <c r="D9" s="16">
        <v>0</v>
      </c>
      <c r="E9" s="16">
        <v>-1050000</v>
      </c>
    </row>
    <row r="10" spans="1:5" ht="60">
      <c r="A10" s="17" t="s">
        <v>486</v>
      </c>
      <c r="B10" s="17" t="s">
        <v>487</v>
      </c>
      <c r="C10" s="16">
        <v>-1050000</v>
      </c>
      <c r="D10" s="16">
        <v>0</v>
      </c>
      <c r="E10" s="16">
        <v>-1050000</v>
      </c>
    </row>
    <row r="11" spans="1:5">
      <c r="A11" s="17" t="s">
        <v>488</v>
      </c>
      <c r="B11" s="17" t="s">
        <v>479</v>
      </c>
      <c r="C11" s="16">
        <v>14031015.99</v>
      </c>
      <c r="D11" s="16">
        <v>6565194.5499999998</v>
      </c>
      <c r="E11" s="16">
        <v>7465821.4400000004</v>
      </c>
    </row>
    <row r="12" spans="1:5" ht="30">
      <c r="A12" s="17" t="s">
        <v>489</v>
      </c>
      <c r="B12" s="17" t="s">
        <v>490</v>
      </c>
      <c r="C12" s="16">
        <v>14031015.99</v>
      </c>
      <c r="D12" s="16">
        <v>6565194.5499999998</v>
      </c>
      <c r="E12" s="16">
        <v>7465821.4400000004</v>
      </c>
    </row>
    <row r="13" spans="1:5">
      <c r="A13" s="17" t="s">
        <v>491</v>
      </c>
      <c r="B13" s="17" t="s">
        <v>492</v>
      </c>
      <c r="C13" s="16">
        <v>-1308525487.28</v>
      </c>
      <c r="D13" s="16">
        <v>-324692290.92000002</v>
      </c>
      <c r="E13" s="19" t="s">
        <v>475</v>
      </c>
    </row>
    <row r="14" spans="1:5">
      <c r="A14" s="17" t="s">
        <v>493</v>
      </c>
      <c r="B14" s="17" t="s">
        <v>494</v>
      </c>
      <c r="C14" s="16">
        <v>-1308525487.28</v>
      </c>
      <c r="D14" s="16">
        <v>-324692290.92000002</v>
      </c>
      <c r="E14" s="19" t="s">
        <v>475</v>
      </c>
    </row>
    <row r="15" spans="1:5" ht="30">
      <c r="A15" s="17" t="s">
        <v>495</v>
      </c>
      <c r="B15" s="17" t="s">
        <v>496</v>
      </c>
      <c r="C15" s="16">
        <v>-1308525487.28</v>
      </c>
      <c r="D15" s="16">
        <v>-324692290.92000002</v>
      </c>
      <c r="E15" s="19" t="s">
        <v>475</v>
      </c>
    </row>
    <row r="16" spans="1:5" ht="30">
      <c r="A16" s="17" t="s">
        <v>497</v>
      </c>
      <c r="B16" s="17" t="s">
        <v>498</v>
      </c>
      <c r="C16" s="16">
        <v>-1308525487.28</v>
      </c>
      <c r="D16" s="16">
        <v>-324692290.92000002</v>
      </c>
      <c r="E16" s="19" t="s">
        <v>475</v>
      </c>
    </row>
    <row r="17" spans="1:5">
      <c r="A17" s="17" t="s">
        <v>499</v>
      </c>
      <c r="B17" s="17" t="s">
        <v>500</v>
      </c>
      <c r="C17" s="16">
        <v>1322556503.27</v>
      </c>
      <c r="D17" s="16">
        <v>331257485.47000003</v>
      </c>
      <c r="E17" s="19" t="s">
        <v>475</v>
      </c>
    </row>
    <row r="18" spans="1:5">
      <c r="A18" s="17" t="s">
        <v>501</v>
      </c>
      <c r="B18" s="17" t="s">
        <v>502</v>
      </c>
      <c r="C18" s="16">
        <v>1322556503.27</v>
      </c>
      <c r="D18" s="16">
        <v>331257485.47000003</v>
      </c>
      <c r="E18" s="19" t="s">
        <v>475</v>
      </c>
    </row>
    <row r="19" spans="1:5" ht="30">
      <c r="A19" s="17" t="s">
        <v>503</v>
      </c>
      <c r="B19" s="17" t="s">
        <v>504</v>
      </c>
      <c r="C19" s="16">
        <v>1322556503.27</v>
      </c>
      <c r="D19" s="16">
        <v>331257485.47000003</v>
      </c>
      <c r="E19" s="19" t="s">
        <v>475</v>
      </c>
    </row>
    <row r="20" spans="1:5" ht="30">
      <c r="A20" s="17" t="s">
        <v>505</v>
      </c>
      <c r="B20" s="17" t="s">
        <v>506</v>
      </c>
      <c r="C20" s="16">
        <v>1322556503.27</v>
      </c>
      <c r="D20" s="16">
        <v>331257485.47000003</v>
      </c>
      <c r="E20" s="19" t="s">
        <v>475</v>
      </c>
    </row>
  </sheetData>
  <mergeCells count="3">
    <mergeCell ref="A1:E1"/>
    <mergeCell ref="A2:E2"/>
    <mergeCell ref="A3:E3"/>
  </mergeCells>
  <pageMargins left="0.69999998807907104" right="0.69999998807907104" top="0.75" bottom="0.75" header="0.30000001192092896" footer="0.30000001192092896"/>
  <pageSetup fitToHeight="0" errors="blank"/>
</worksheet>
</file>

<file path=docProps/app.xml><?xml version="1.0" encoding="utf-8"?>
<Properties xmlns="http://schemas.openxmlformats.org/officeDocument/2006/extended-properties" xmlns:vt="http://schemas.openxmlformats.org/officeDocument/2006/docPropsVTypes">
  <Application>DevExpress Office File API/21.2.5.0</Application>
  <DocSecurity>0</DocSecurity>
  <ScaleCrop>false</ScaleCrop>
  <HeadingPairs>
    <vt:vector size="2" baseType="variant">
      <vt:variant>
        <vt:lpstr>Листы</vt:lpstr>
      </vt:variant>
      <vt:variant>
        <vt:i4>3</vt:i4>
      </vt:variant>
    </vt:vector>
  </HeadingPairs>
  <TitlesOfParts>
    <vt:vector size="3" baseType="lpstr">
      <vt:lpstr>дох</vt:lpstr>
      <vt:lpstr>расх</vt:lpstr>
      <vt:lpstr>ист</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Намсараевна-ПК\Намсараевна</dc:creator>
  <cp:lastModifiedBy>КСП</cp:lastModifiedBy>
  <dcterms:created xsi:type="dcterms:W3CDTF">2025-05-14T01:39:45Z</dcterms:created>
  <dcterms:modified xsi:type="dcterms:W3CDTF">2025-06-16T02:40:28Z</dcterms:modified>
</cp:coreProperties>
</file>