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Ист  " sheetId="5" r:id="rId1"/>
  </sheets>
  <calcPr calcId="124519"/>
</workbook>
</file>

<file path=xl/calcChain.xml><?xml version="1.0" encoding="utf-8"?>
<calcChain xmlns="http://schemas.openxmlformats.org/spreadsheetml/2006/main">
  <c r="D18" i="5"/>
  <c r="D24"/>
  <c r="D25"/>
  <c r="D26"/>
  <c r="D23"/>
  <c r="F13"/>
  <c r="F12" s="1"/>
  <c r="F11" s="1"/>
  <c r="F9" s="1"/>
  <c r="F7" s="1"/>
  <c r="E13"/>
  <c r="E12" s="1"/>
  <c r="E11" s="1"/>
  <c r="E9" s="1"/>
  <c r="E7" s="1"/>
  <c r="E22" l="1"/>
  <c r="E21" s="1"/>
  <c r="E20" s="1"/>
  <c r="E19" s="1"/>
  <c r="E26"/>
  <c r="E25" s="1"/>
  <c r="E24" s="1"/>
  <c r="E23" s="1"/>
  <c r="F26"/>
  <c r="F25" s="1"/>
  <c r="F24" s="1"/>
  <c r="F23" s="1"/>
  <c r="E18" l="1"/>
  <c r="F22"/>
  <c r="F21" s="1"/>
  <c r="F20" s="1"/>
  <c r="F19" s="1"/>
  <c r="F18" s="1"/>
</calcChain>
</file>

<file path=xl/sharedStrings.xml><?xml version="1.0" encoding="utf-8"?>
<sst xmlns="http://schemas.openxmlformats.org/spreadsheetml/2006/main" count="49" uniqueCount="43">
  <si>
    <t>Наименование</t>
  </si>
  <si>
    <t xml:space="preserve">к проекту решения Совета муниципального района "Агинский район"О бюджете муниципального района "Агинский район" на 2025 год и плановый период 2026-2027 годов                </t>
  </si>
  <si>
    <t>2025 год</t>
  </si>
  <si>
    <t>2026 год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</si>
  <si>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</si>
  <si>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</si>
  <si>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</si>
  <si>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</si>
  <si>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</si>
  <si>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</si>
  <si>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</si>
  <si>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</si>
  <si>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</si>
  <si>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</si>
  <si>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</si>
  <si>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</si>
  <si>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</si>
  <si>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</si>
  <si>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</si>
  <si>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</si>
  <si>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</si>
  <si>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</si>
  <si>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</si>
  <si>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</si>
  <si>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</si>
  <si>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</si>
  <si>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</si>
  <si>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</si>
  <si>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</si>
  <si>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</si>
  <si>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</si>
  <si>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</si>
  <si>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</si>
  <si>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</si>
  <si>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</si>
  <si>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</si>
  <si>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</si>
  <si>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</si>
  <si>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</si>
  <si>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</si>
  <si>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</si>
  <si>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Приложение 7</t>
  </si>
  <si>
    <t>Источники финансирования дефицита бюджета на 2025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</si>
</sst>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color rgb="FF000000"/>
      <name val="Calibri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sz val="9"/>
      <color theme="1"/>
      <name val="Times New Roman"/>
    </font>
    <font>
      <sz val="10"/>
      <color rgb="FF000000"/>
      <name val="Calibri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3"/>
  </cellStyleXfs>
  <cellXfs count="24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2" fillId="0" borderId="0" xfId="0" applyFo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164" fontId="2" fillId="0" borderId="2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0" fontId="5" fillId="2" borderId="1" xfId="0" applyFont="1" applyFill="1" applyBorder="1"/>
    <xf numFmtId="164" fontId="7" fillId="2" borderId="2" xfId="1" applyNumberFormat="1" applyFont="1" applyFill="1" applyBorder="1" applyAlignment="1">
      <alignment horizontal="center" vertical="center" shrinkToFit="1"/>
    </xf>
    <xf numFmtId="164" fontId="7" fillId="0" borderId="2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9"/>
  <sheetViews>
    <sheetView tabSelected="1" topLeftCell="A4" workbookViewId="0">
      <selection activeCell="H22" sqref="H22"/>
    </sheetView>
  </sheetViews>
  <sheetFormatPr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hidden="1" customWidth="1"/>
    <col min="6" max="6" width="17.28515625" hidden="1" customWidth="1"/>
    <col min="7" max="26" width="8.85546875" customWidth="1"/>
  </cols>
  <sheetData>
    <row r="1" spans="1:26" ht="15.75" customHeight="1">
      <c r="A1" s="3"/>
      <c r="B1" s="1"/>
      <c r="C1" s="1" t="s">
        <v>41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>
      <c r="A2" s="3"/>
      <c r="B2" s="21" t="s">
        <v>1</v>
      </c>
      <c r="C2" s="22"/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23" t="s">
        <v>42</v>
      </c>
      <c r="B4" s="22"/>
      <c r="C4" s="22"/>
      <c r="D4" s="22"/>
      <c r="E4" s="22"/>
      <c r="F4" s="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0.5" customHeight="1">
      <c r="A6" s="5" t="s">
        <v>0</v>
      </c>
      <c r="B6" s="6" t="s">
        <v>5</v>
      </c>
      <c r="C6" s="6" t="s">
        <v>6</v>
      </c>
      <c r="D6" s="4" t="s">
        <v>2</v>
      </c>
      <c r="E6" s="4" t="s">
        <v>2</v>
      </c>
      <c r="F6" s="4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7" t="s">
        <v>7</v>
      </c>
      <c r="B7" s="8">
        <v>500</v>
      </c>
      <c r="C7" s="9" t="s">
        <v>8</v>
      </c>
      <c r="D7" s="19">
        <v>1050</v>
      </c>
      <c r="E7" s="10">
        <f t="shared" ref="E7:F7" si="0">E9</f>
        <v>1050</v>
      </c>
      <c r="F7" s="10">
        <f t="shared" si="0"/>
        <v>1050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>
      <c r="A8" s="7" t="s">
        <v>9</v>
      </c>
      <c r="B8" s="8"/>
      <c r="C8" s="9"/>
      <c r="D8" s="19"/>
      <c r="E8" s="10"/>
      <c r="F8" s="1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>
      <c r="A9" s="7" t="s">
        <v>10</v>
      </c>
      <c r="B9" s="8">
        <v>520</v>
      </c>
      <c r="C9" s="9" t="s">
        <v>8</v>
      </c>
      <c r="D9" s="19">
        <v>1050</v>
      </c>
      <c r="E9" s="10">
        <f t="shared" ref="E9:F9" si="1">E11</f>
        <v>1050</v>
      </c>
      <c r="F9" s="10">
        <f t="shared" si="1"/>
        <v>1050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7" t="s">
        <v>11</v>
      </c>
      <c r="B10" s="8"/>
      <c r="C10" s="9"/>
      <c r="D10" s="19"/>
      <c r="E10" s="10"/>
      <c r="F10" s="1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>
      <c r="A11" s="7" t="s">
        <v>12</v>
      </c>
      <c r="B11" s="8">
        <v>520</v>
      </c>
      <c r="C11" s="9" t="s">
        <v>13</v>
      </c>
      <c r="D11" s="19">
        <v>1050</v>
      </c>
      <c r="E11" s="10">
        <f t="shared" ref="E11:F11" si="2">E12</f>
        <v>1050</v>
      </c>
      <c r="F11" s="10">
        <f t="shared" si="2"/>
        <v>1050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>
      <c r="A12" s="7" t="s">
        <v>14</v>
      </c>
      <c r="B12" s="8">
        <v>520</v>
      </c>
      <c r="C12" s="9" t="s">
        <v>15</v>
      </c>
      <c r="D12" s="19">
        <v>1050</v>
      </c>
      <c r="E12" s="10">
        <f t="shared" ref="E12:F12" si="3">E13</f>
        <v>1050</v>
      </c>
      <c r="F12" s="10">
        <f t="shared" si="3"/>
        <v>1050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>
      <c r="A13" s="7" t="s">
        <v>16</v>
      </c>
      <c r="B13" s="8">
        <v>520</v>
      </c>
      <c r="C13" s="9" t="s">
        <v>17</v>
      </c>
      <c r="D13" s="19">
        <v>1050</v>
      </c>
      <c r="E13" s="10">
        <f t="shared" ref="E13:F13" si="4">E14</f>
        <v>1050</v>
      </c>
      <c r="F13" s="10">
        <f t="shared" si="4"/>
        <v>1050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>
      <c r="A14" s="7" t="s">
        <v>18</v>
      </c>
      <c r="B14" s="8">
        <v>520</v>
      </c>
      <c r="C14" s="9" t="s">
        <v>19</v>
      </c>
      <c r="D14" s="19">
        <v>1050</v>
      </c>
      <c r="E14" s="10">
        <v>1050</v>
      </c>
      <c r="F14" s="10">
        <v>1050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>
      <c r="A15" s="13" t="s">
        <v>20</v>
      </c>
      <c r="B15" s="8">
        <v>620</v>
      </c>
      <c r="C15" s="9" t="s">
        <v>8</v>
      </c>
      <c r="D15" s="19" t="s">
        <v>21</v>
      </c>
      <c r="E15" s="10" t="s">
        <v>21</v>
      </c>
      <c r="F15" s="10" t="s">
        <v>21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14" t="s">
        <v>11</v>
      </c>
      <c r="B16" s="8"/>
      <c r="C16" s="9"/>
      <c r="D16" s="19"/>
      <c r="E16" s="10"/>
      <c r="F16" s="10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>
      <c r="A17" s="13" t="s">
        <v>22</v>
      </c>
      <c r="B17" s="8">
        <v>700</v>
      </c>
      <c r="C17" s="9"/>
      <c r="D17" s="19"/>
      <c r="E17" s="10"/>
      <c r="F17" s="1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>
      <c r="A18" s="7" t="s">
        <v>23</v>
      </c>
      <c r="B18" s="8">
        <v>700</v>
      </c>
      <c r="C18" s="9" t="s">
        <v>24</v>
      </c>
      <c r="D18" s="19">
        <f>3371.29999999981-1222</f>
        <v>2149.2999999998101</v>
      </c>
      <c r="E18" s="10" t="e">
        <f t="shared" ref="E18:F18" si="5">E19+E23</f>
        <v>#REF!</v>
      </c>
      <c r="F18" s="10" t="e">
        <f t="shared" si="5"/>
        <v>#REF!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>
      <c r="A19" s="13" t="s">
        <v>25</v>
      </c>
      <c r="B19" s="8">
        <v>710</v>
      </c>
      <c r="C19" s="9" t="s">
        <v>26</v>
      </c>
      <c r="D19" s="19">
        <v>-1318744.23813</v>
      </c>
      <c r="E19" s="10" t="e">
        <f t="shared" ref="E19:F19" si="6">E20</f>
        <v>#REF!</v>
      </c>
      <c r="F19" s="10" t="e">
        <f t="shared" si="6"/>
        <v>#REF!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>
      <c r="A20" s="7" t="s">
        <v>27</v>
      </c>
      <c r="B20" s="8">
        <v>710</v>
      </c>
      <c r="C20" s="9" t="s">
        <v>28</v>
      </c>
      <c r="D20" s="19">
        <v>-1318744.23813</v>
      </c>
      <c r="E20" s="10" t="e">
        <f t="shared" ref="E20:F20" si="7">E21</f>
        <v>#REF!</v>
      </c>
      <c r="F20" s="10" t="e">
        <f t="shared" si="7"/>
        <v>#REF!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7" t="s">
        <v>29</v>
      </c>
      <c r="B21" s="8">
        <v>710</v>
      </c>
      <c r="C21" s="9" t="s">
        <v>30</v>
      </c>
      <c r="D21" s="19">
        <v>-1318744.23813</v>
      </c>
      <c r="E21" s="10" t="e">
        <f t="shared" ref="E21:F21" si="8">E22</f>
        <v>#REF!</v>
      </c>
      <c r="F21" s="10" t="e">
        <f t="shared" si="8"/>
        <v>#REF!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7" t="s">
        <v>31</v>
      </c>
      <c r="B22" s="8">
        <v>710</v>
      </c>
      <c r="C22" s="9" t="s">
        <v>32</v>
      </c>
      <c r="D22" s="20">
        <v>-1318744.23813</v>
      </c>
      <c r="E22" s="15" t="e">
        <f>-#REF!</f>
        <v>#REF!</v>
      </c>
      <c r="F22" s="15" t="e">
        <f>-#REF!</f>
        <v>#REF!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3" t="s">
        <v>33</v>
      </c>
      <c r="B23" s="8">
        <v>720</v>
      </c>
      <c r="C23" s="9" t="s">
        <v>34</v>
      </c>
      <c r="D23" s="20">
        <f>1322115.53813-1222</f>
        <v>1320893.53813</v>
      </c>
      <c r="E23" s="15" t="e">
        <f t="shared" ref="E23:F23" si="9">E24</f>
        <v>#REF!</v>
      </c>
      <c r="F23" s="15" t="e">
        <f t="shared" si="9"/>
        <v>#REF!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7" t="s">
        <v>35</v>
      </c>
      <c r="B24" s="8">
        <v>720</v>
      </c>
      <c r="C24" s="9" t="s">
        <v>36</v>
      </c>
      <c r="D24" s="20">
        <f t="shared" ref="D24:D26" si="10">1322115.53813-1222</f>
        <v>1320893.53813</v>
      </c>
      <c r="E24" s="15" t="e">
        <f t="shared" ref="E24:F24" si="11">E25</f>
        <v>#REF!</v>
      </c>
      <c r="F24" s="15" t="e">
        <f t="shared" si="11"/>
        <v>#REF!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7" t="s">
        <v>37</v>
      </c>
      <c r="B25" s="8">
        <v>720</v>
      </c>
      <c r="C25" s="9" t="s">
        <v>38</v>
      </c>
      <c r="D25" s="20">
        <f t="shared" si="10"/>
        <v>1320893.53813</v>
      </c>
      <c r="E25" s="15" t="e">
        <f t="shared" ref="E25:F25" si="12">E26</f>
        <v>#REF!</v>
      </c>
      <c r="F25" s="15" t="e">
        <f t="shared" si="12"/>
        <v>#REF!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7" t="s">
        <v>39</v>
      </c>
      <c r="B26" s="8">
        <v>720</v>
      </c>
      <c r="C26" s="9" t="s">
        <v>40</v>
      </c>
      <c r="D26" s="20">
        <f t="shared" si="10"/>
        <v>1320893.53813</v>
      </c>
      <c r="E26" s="15" t="e">
        <f>#REF!</f>
        <v>#REF!</v>
      </c>
      <c r="F26" s="15" t="e">
        <f>#REF!</f>
        <v>#REF!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6"/>
      <c r="B27" s="16"/>
      <c r="C27" s="16"/>
      <c r="D27" s="17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2:D2"/>
    <mergeCell ref="A4:F4"/>
  </mergeCells>
  <pageMargins left="0.98425196850393704" right="0.78740157480314965" top="0.98425196850393704" bottom="0.98425196850393704" header="0" footer="0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2025-06-25T00:20:14Z</dcterms:modified>
</cp:coreProperties>
</file>