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19170" windowHeight="11430"/>
  </bookViews>
  <sheets>
    <sheet name="2023 год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<sst xmlns="http://schemas.openxmlformats.org/spreadsheetml/2006/main" count="265" uniqueCount="233">
  <si>
    <t>Основные показатели деятельности контрольно-счетного органа</t>
  </si>
  <si>
    <t>КОНТРОЛЬНО-СЧЕТНАЯ ПАЛАТА МУНИЦИПАЛЬНОГО РАЙОНА "АГИНСКИЙ РАЙОН"</t>
  </si>
  <si>
    <t>(наименование мксо)</t>
  </si>
  <si>
    <t>(1 квартал, 1 полугодие, 9 месяцев, год)</t>
  </si>
  <si>
    <t>№ п/п</t>
  </si>
  <si>
    <t>Наименование показателей</t>
  </si>
  <si>
    <t>1 квартал</t>
  </si>
  <si>
    <t>1 полугодие (нарастающим итогом с учетом 1 квартала)</t>
  </si>
  <si>
    <t>9 месяцев (нарастающим итогом с учетом 1 полугодия)</t>
  </si>
  <si>
    <t xml:space="preserve">Итого за  год </t>
  </si>
  <si>
    <t>1. Правовой статус контрольно-счетного органа, численность и профессиональная подготовка сотрудников</t>
  </si>
  <si>
    <t>1.1</t>
  </si>
  <si>
    <t>Юридическое лицо в структуре органов местного самоуправления (+/-)</t>
  </si>
  <si>
    <t xml:space="preserve"> +</t>
  </si>
  <si>
    <t>+</t>
  </si>
  <si>
    <t>1.2</t>
  </si>
  <si>
    <t>КСО в структуре представительного органа муниципального образования (+/-)</t>
  </si>
  <si>
    <t xml:space="preserve"> -</t>
  </si>
  <si>
    <t>-</t>
  </si>
  <si>
    <t>1.3</t>
  </si>
  <si>
    <t>Штатная численность сотрудников КСО  (ед.), в том числе замещающих:</t>
  </si>
  <si>
    <t>1.3.1</t>
  </si>
  <si>
    <t xml:space="preserve">        муниципальная должность:</t>
  </si>
  <si>
    <t>председатель</t>
  </si>
  <si>
    <t>заместитель председателя</t>
  </si>
  <si>
    <t>аудитор</t>
  </si>
  <si>
    <t>1.3.2</t>
  </si>
  <si>
    <t xml:space="preserve">        должность муниципальной службы:</t>
  </si>
  <si>
    <t>инспектор</t>
  </si>
  <si>
    <t>иные должности муниципальной службы</t>
  </si>
  <si>
    <t>1.3.3</t>
  </si>
  <si>
    <t xml:space="preserve">        должность, не отнесенную к муниципальным должностям и должностям муниципальной службы</t>
  </si>
  <si>
    <t>1.4</t>
  </si>
  <si>
    <t>Фактическая численность сотрудников КСО (чел.), в том числе замещающих:</t>
  </si>
  <si>
    <t>1.4.1</t>
  </si>
  <si>
    <t>1.4.2</t>
  </si>
  <si>
    <t>1.4.3</t>
  </si>
  <si>
    <t>1.5</t>
  </si>
  <si>
    <t>Состав сотрудников КСО по наличию образования (чел.):</t>
  </si>
  <si>
    <t>1.5.1</t>
  </si>
  <si>
    <t xml:space="preserve">         высшее профессиональное образование</t>
  </si>
  <si>
    <t>1.5.2</t>
  </si>
  <si>
    <t xml:space="preserve">         среднее профессиональное образование</t>
  </si>
  <si>
    <t>1.6</t>
  </si>
  <si>
    <t>Структура профессионального образования сотрудников КСО (ед.):</t>
  </si>
  <si>
    <t>1.6.1</t>
  </si>
  <si>
    <t xml:space="preserve">         экономическое</t>
  </si>
  <si>
    <t>1.6.2</t>
  </si>
  <si>
    <t xml:space="preserve">         юридическое </t>
  </si>
  <si>
    <t>1.6.3</t>
  </si>
  <si>
    <t xml:space="preserve">         управление</t>
  </si>
  <si>
    <t>1.6.4</t>
  </si>
  <si>
    <t xml:space="preserve">         иное</t>
  </si>
  <si>
    <t>1.7</t>
  </si>
  <si>
    <t>Численность сотрудников, принявших участие в мероприятиях по профессиональному развитию (чел)*, в том числе</t>
  </si>
  <si>
    <t>1.7.1</t>
  </si>
  <si>
    <t>Численность сотрудников, прошедших обучение по программам повышения квалификации (чел.)</t>
  </si>
  <si>
    <t xml:space="preserve">2. Контрольная деятельность </t>
  </si>
  <si>
    <t>2.1</t>
  </si>
  <si>
    <t>Количество проведенных контрольных мероприятий (ед.)</t>
  </si>
  <si>
    <t>2.2</t>
  </si>
  <si>
    <t>Количество объектов, охваченных при проведении контрольных мероприятий (ед.)</t>
  </si>
  <si>
    <t>2.3</t>
  </si>
  <si>
    <t>Объем проверенных средств, всего, тыс. руб., в том числе:</t>
  </si>
  <si>
    <t>2.3.1</t>
  </si>
  <si>
    <t xml:space="preserve">         бюджетных средств, тыс. руб.</t>
  </si>
  <si>
    <t>2.3.2</t>
  </si>
  <si>
    <t xml:space="preserve">         других средств, тыс. руб.</t>
  </si>
  <si>
    <t>2.4</t>
  </si>
  <si>
    <t>Количество актов составленных по результатам контрольных мероприятий (ед.)</t>
  </si>
  <si>
    <t>2.5</t>
  </si>
  <si>
    <t>Выявлено нарушений при проведении контрольных мероприятий, всего:</t>
  </si>
  <si>
    <t xml:space="preserve">         количество нарушений (ед.)</t>
  </si>
  <si>
    <t xml:space="preserve">         сумма финансовых нарушений, тыс. руб.</t>
  </si>
  <si>
    <t>в том числе:</t>
  </si>
  <si>
    <t>2.5.1</t>
  </si>
  <si>
    <t>нецелевое использование бюджетных средств:</t>
  </si>
  <si>
    <t xml:space="preserve">            количество нарушений (ед.)</t>
  </si>
  <si>
    <t xml:space="preserve">            сумма финансовых нарушений, тыс. руб.</t>
  </si>
  <si>
    <t>2.5.2</t>
  </si>
  <si>
    <t>неэффективное использование бюджетных средств:</t>
  </si>
  <si>
    <t>2.5.3</t>
  </si>
  <si>
    <t>в ходе формирования бюджета:</t>
  </si>
  <si>
    <t xml:space="preserve">        количество нарушений (ед.)</t>
  </si>
  <si>
    <t xml:space="preserve">        сумма финансовых нарушений, тыс. руб.</t>
  </si>
  <si>
    <t>2.5.4</t>
  </si>
  <si>
    <t>в ходе исполнения бюджета, всего:</t>
  </si>
  <si>
    <t>2.5.5</t>
  </si>
  <si>
    <t>нарушения в ведении бухгалтерского учета и отчетности:</t>
  </si>
  <si>
    <t xml:space="preserve">          количество нарушений (ед.)</t>
  </si>
  <si>
    <t xml:space="preserve">          сумма финансовых нарушений, тыс. руб.</t>
  </si>
  <si>
    <t>2.5.6</t>
  </si>
  <si>
    <t>нарушения в сфере управления и распоряжения государственной (муниципальной) собственностью, всего:</t>
  </si>
  <si>
    <t xml:space="preserve">           количество нарушений (ед.)</t>
  </si>
  <si>
    <t xml:space="preserve">           сумма финансовых нарушений, тыс. руб.</t>
  </si>
  <si>
    <t>2.5.7</t>
  </si>
  <si>
    <t>нарушения при осуществлении государственных (муниципальных) закупок:</t>
  </si>
  <si>
    <t>2.5.8</t>
  </si>
  <si>
    <t>иные нарушения:</t>
  </si>
  <si>
    <t>3.1</t>
  </si>
  <si>
    <t>Количество проведенных экспертно-аналитических мероприятий (за исключением экспертиз проектов представительных и иных муниципальных нормативных правовых актов), всего (ед.), в том числе:</t>
  </si>
  <si>
    <t>3.1.1</t>
  </si>
  <si>
    <t xml:space="preserve">        подготовлено заключений по результатам внешней проверки годовой бюджетной отчетности главных администраторов бюджетных средств</t>
  </si>
  <si>
    <t>3.1.2</t>
  </si>
  <si>
    <t xml:space="preserve">        подготовлено заключений на годовой отчет об исполнении бюджета</t>
  </si>
  <si>
    <t xml:space="preserve">        подготовлено заключений по результатам иных экспертных мероприятий</t>
  </si>
  <si>
    <t>3.1.3</t>
  </si>
  <si>
    <t xml:space="preserve">        подготовлено аналитических записок</t>
  </si>
  <si>
    <t>3.2</t>
  </si>
  <si>
    <t>Количество объектов, охваченных при проведении экспертно-аналитических мероприятий (ед.)</t>
  </si>
  <si>
    <t>3.3</t>
  </si>
  <si>
    <t>Выявлено финансовых нарушений при проведении экспертно-аналитических мероприятий (тыс. руб.)</t>
  </si>
  <si>
    <t>3.4</t>
  </si>
  <si>
    <t>Количество проведенных экспертиз проектов представительных и иных нормативных правовых актов, всего (ед.), в том числе:</t>
  </si>
  <si>
    <t>3.4.1</t>
  </si>
  <si>
    <t xml:space="preserve">       подготовлено заключений на проекты решений о бюджете муниципального образования, ед.</t>
  </si>
  <si>
    <t>3.4.2</t>
  </si>
  <si>
    <t xml:space="preserve">       подготовлено заключений по экспертизе муниципальных программ (ед.)</t>
  </si>
  <si>
    <t>3.4.3</t>
  </si>
  <si>
    <t xml:space="preserve">       подготовлено заключений по экспертизе иных нормативных правовых актов (ед.)</t>
  </si>
  <si>
    <t>4.</t>
  </si>
  <si>
    <t>Проведено контрольных и экспертно-аналитических мероприятий по поручениям, предложениям, запросам и обращениям, всего (ед.), в том числе на основании:</t>
  </si>
  <si>
    <t>4.1</t>
  </si>
  <si>
    <t xml:space="preserve">        поручений представительного органа муниципального образования</t>
  </si>
  <si>
    <t>4.2</t>
  </si>
  <si>
    <t xml:space="preserve">        предложений и запросов главы муниципального образования</t>
  </si>
  <si>
    <t>4.3</t>
  </si>
  <si>
    <t xml:space="preserve">        обращений правоохранительных органов</t>
  </si>
  <si>
    <t>4.4</t>
  </si>
  <si>
    <t xml:space="preserve">        обращений физических (юридических) лиц</t>
  </si>
  <si>
    <t>5.</t>
  </si>
  <si>
    <t>Проведено совместных и параллельных контрольных и экспертно-аналитических мероприятий, всего (ед.), в том числе:</t>
  </si>
  <si>
    <t>5.1</t>
  </si>
  <si>
    <t xml:space="preserve">        со Счетной палатой РФ</t>
  </si>
  <si>
    <t>5.2</t>
  </si>
  <si>
    <t xml:space="preserve">        с Контрольно-счетной палатой Забайкальского края</t>
  </si>
  <si>
    <t>5.3</t>
  </si>
  <si>
    <t xml:space="preserve">        с контрольно-счетными органами муниципальных образований</t>
  </si>
  <si>
    <t>5.4</t>
  </si>
  <si>
    <t xml:space="preserve">        с иными органами</t>
  </si>
  <si>
    <t xml:space="preserve">6. </t>
  </si>
  <si>
    <t>Реализация результатов контрольных и экспертно - аналитических мероприятий</t>
  </si>
  <si>
    <t>6.1</t>
  </si>
  <si>
    <t>Устранено выявленных нарушений, из них:</t>
  </si>
  <si>
    <t xml:space="preserve">        количество (ед.)</t>
  </si>
  <si>
    <t xml:space="preserve">        сумма (тыс.рублей)</t>
  </si>
  <si>
    <t>6.1.1</t>
  </si>
  <si>
    <t xml:space="preserve">      обеспечен возврат средств в бюджеты всех уровней бюджетной системы</t>
  </si>
  <si>
    <t>6.1.2</t>
  </si>
  <si>
    <t xml:space="preserve">       восстановлено на лицевые счета, в кассы учреждений</t>
  </si>
  <si>
    <t xml:space="preserve">       количество (ед.)</t>
  </si>
  <si>
    <t xml:space="preserve">       сумма (тыс.рублей)</t>
  </si>
  <si>
    <t>6.1.3</t>
  </si>
  <si>
    <t xml:space="preserve">       устранено нарушений в сфере управления и распоряжения государственной (муниципальной) собственностью</t>
  </si>
  <si>
    <t xml:space="preserve">       количество (ед).</t>
  </si>
  <si>
    <t>6.1.4</t>
  </si>
  <si>
    <t xml:space="preserve">        иное</t>
  </si>
  <si>
    <t>6.2</t>
  </si>
  <si>
    <t>Направлено представлений всего (ед.), в том числе:</t>
  </si>
  <si>
    <t>6.2.1</t>
  </si>
  <si>
    <t xml:space="preserve">        количество представлений, выполненных в установленные сроки</t>
  </si>
  <si>
    <t>6.2.2</t>
  </si>
  <si>
    <t xml:space="preserve">        количество представлений, сроки выполнения которых не наступил</t>
  </si>
  <si>
    <t>6.2.3</t>
  </si>
  <si>
    <t xml:space="preserve">        количество представлений, не выполненных и выполненных не полностью</t>
  </si>
  <si>
    <t>6.3</t>
  </si>
  <si>
    <t>Направлено предписаний всего (ед.), в том числе:</t>
  </si>
  <si>
    <t>6.3.1</t>
  </si>
  <si>
    <t xml:space="preserve">        количество предписаний, выполненных в установленные сроки</t>
  </si>
  <si>
    <t>6.3.2</t>
  </si>
  <si>
    <t xml:space="preserve">        количество предписаний, сроки выполнения которых не наступил</t>
  </si>
  <si>
    <t>6.3.3</t>
  </si>
  <si>
    <t xml:space="preserve">        количество предписаний, не выполненных и выполненных не полностью</t>
  </si>
  <si>
    <t>6.4</t>
  </si>
  <si>
    <t>Направлено уведомлений о применении бюджетных мер принуждения (ед.)</t>
  </si>
  <si>
    <t>6.5</t>
  </si>
  <si>
    <t>Сокращено лимитов бюджетных обязательств (предоставление межбюджетных трансфертов) по результатам рассмотрения уведомлений о применении бюджетных мер принуждения (тыс. руб.)</t>
  </si>
  <si>
    <t>6.6</t>
  </si>
  <si>
    <t>Направлено материалов в органы государственной власти и органы местного самоуправления  по результатам контрольных и экспертно-аналитических мероприятий, всего (ед.), в том числе:</t>
  </si>
  <si>
    <t>6.6.1</t>
  </si>
  <si>
    <t xml:space="preserve">       отчеты по результатам контрольных мероприятий</t>
  </si>
  <si>
    <t>6.6.2</t>
  </si>
  <si>
    <t xml:space="preserve">       информационные письма</t>
  </si>
  <si>
    <t>6.6.3</t>
  </si>
  <si>
    <t xml:space="preserve">       иное</t>
  </si>
  <si>
    <t>6.7</t>
  </si>
  <si>
    <t>Направлено материалов в правоохранительные органы всего (ед.), по результатам рассмотрения которых в том числе:</t>
  </si>
  <si>
    <t>6.7.1</t>
  </si>
  <si>
    <t xml:space="preserve">       принято решений о возбуждении уголовного дела</t>
  </si>
  <si>
    <t>6.7.2</t>
  </si>
  <si>
    <t xml:space="preserve">       принято решений об отказе в возбуждении уголовного дела</t>
  </si>
  <si>
    <t>6.7.3</t>
  </si>
  <si>
    <t xml:space="preserve">       принято решений о прекращении уголовного дела</t>
  </si>
  <si>
    <t>6.7.4</t>
  </si>
  <si>
    <t xml:space="preserve">       возбуждено дело об административном правонарушении </t>
  </si>
  <si>
    <t>6.7.5</t>
  </si>
  <si>
    <t xml:space="preserve">       внесено протестов, представлений, постановлений и предостережений по фактам нарушений законодательства</t>
  </si>
  <si>
    <t>6.8</t>
  </si>
  <si>
    <t>Возбуждено дел об административных правонарушениях сотрудниками КСО всего (ед.), в том числе:</t>
  </si>
  <si>
    <t>6.8.1</t>
  </si>
  <si>
    <t xml:space="preserve">        вынесено судебными органами постановлений по делу об административном правонарушении с назначением административного наказания (ед.)</t>
  </si>
  <si>
    <t>6.8.2</t>
  </si>
  <si>
    <t xml:space="preserve">        назначен административный штраф (тыс. руб.)</t>
  </si>
  <si>
    <t>6.9</t>
  </si>
  <si>
    <t>Возбуждено дел об административных правонарушениях по обращениям КСО, направленным в уполномоченные органы (ед.)</t>
  </si>
  <si>
    <t>6.10</t>
  </si>
  <si>
    <t>Привлечено должностных и юридических лиц к административной ответственности по делам об административных правонарушениях (чел.)</t>
  </si>
  <si>
    <t>6.10.1</t>
  </si>
  <si>
    <t xml:space="preserve">количество должностных лиц </t>
  </si>
  <si>
    <t>6.10.2</t>
  </si>
  <si>
    <t xml:space="preserve">количество юридических лиц </t>
  </si>
  <si>
    <t>6.11</t>
  </si>
  <si>
    <t>Привлечено должностных лиц к дисциплинарной ответственности (чел.)</t>
  </si>
  <si>
    <t>7.1</t>
  </si>
  <si>
    <t>Информационное присутствие:</t>
  </si>
  <si>
    <t>7.1.1</t>
  </si>
  <si>
    <t>количество публикаций и сообщений в СМИ, отражающих деятельность КСО (ед.)</t>
  </si>
  <si>
    <t>7.1.2</t>
  </si>
  <si>
    <t>количество теле- и радиосюжетов (ед.)</t>
  </si>
  <si>
    <t>7.2</t>
  </si>
  <si>
    <t>Наличие собственного информационного сайта или страницы на сайте представительного органа (с указанием адреса)</t>
  </si>
  <si>
    <t>Справочно:</t>
  </si>
  <si>
    <t>7.3</t>
  </si>
  <si>
    <t>Объем расходных обязательств, утвержденных в бюджете муниципального образования на отчетный год (тыс. руб.)</t>
  </si>
  <si>
    <t>7.4</t>
  </si>
  <si>
    <t>Количество городских поселений всего (ед.)</t>
  </si>
  <si>
    <t>7.5</t>
  </si>
  <si>
    <t>Количество сельских поселений всего (ед.)</t>
  </si>
  <si>
    <t>7.6</t>
  </si>
  <si>
    <t>Количество заключенных соглашений о передаче полномочий по осуществлению внешнего муниципального финансового контроля (ед.)</t>
  </si>
  <si>
    <t>7.7</t>
  </si>
  <si>
    <t>Финансовое обеспечение деятельности КСО в отчетном году (тыс. руб.)</t>
  </si>
  <si>
    <t>Председатель КСП МР "Агинский район"  _____________________ Д.М. Жапов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</si>
</sst>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0.0"/>
    <numFmt numFmtId="182" formatCode="#\ ##0"/>
  </numFmts>
  <fonts count="33">
    <font>
      <sz val="10"/>
      <name val="Arial Cyr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14"/>
      <name val="Times New Roman"/>
      <charset val="204"/>
    </font>
    <font>
      <b/>
      <i/>
      <sz val="12"/>
      <name val="Times New Roman"/>
      <charset val="204"/>
    </font>
    <font>
      <b/>
      <sz val="8"/>
      <name val="Times New Roman"/>
      <charset val="204"/>
    </font>
    <font>
      <b/>
      <u/>
      <sz val="14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vertical="center" wrapText="1"/>
    </xf>
    <xf numFmtId="180" fontId="1" fillId="0" borderId="2" xfId="0" applyNumberFormat="1" applyFont="1" applyFill="1" applyBorder="1" applyAlignment="1">
      <alignment vertical="center" wrapText="1"/>
    </xf>
    <xf numFmtId="180" fontId="11" fillId="0" borderId="2" xfId="0" applyNumberFormat="1" applyFont="1" applyFill="1" applyBorder="1" applyAlignment="1">
      <alignment vertical="center" wrapText="1"/>
    </xf>
    <xf numFmtId="181" fontId="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80" fontId="1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80" fontId="10" fillId="0" borderId="2" xfId="0" applyNumberFormat="1" applyFont="1" applyFill="1" applyBorder="1" applyAlignment="1">
      <alignment vertical="top" wrapText="1"/>
    </xf>
    <xf numFmtId="180" fontId="1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80" fontId="9" fillId="0" borderId="3" xfId="0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wrapText="1"/>
    </xf>
    <xf numFmtId="180" fontId="10" fillId="0" borderId="7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wrapText="1"/>
    </xf>
    <xf numFmtId="182" fontId="1" fillId="0" borderId="7" xfId="0" applyNumberFormat="1" applyFont="1" applyFill="1" applyBorder="1" applyAlignment="1">
      <alignment horizontal="center" vertical="center" wrapText="1"/>
    </xf>
    <xf numFmtId="180" fontId="1" fillId="0" borderId="7" xfId="0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>
      <alignment horizontal="left" wrapText="1"/>
    </xf>
    <xf numFmtId="180" fontId="1" fillId="0" borderId="2" xfId="0" applyNumberFormat="1" applyFont="1" applyFill="1" applyBorder="1" applyAlignment="1">
      <alignment horizontal="left" wrapText="1"/>
    </xf>
    <xf numFmtId="182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80" fontId="11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80" fontId="1" fillId="0" borderId="2" xfId="0" applyNumberFormat="1" applyFont="1" applyFill="1" applyBorder="1"/>
    <xf numFmtId="49" fontId="1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view="pageBreakPreview" zoomScale="115" zoomScaleNormal="115" workbookViewId="0">
      <pane xSplit="2" ySplit="8" topLeftCell="C153" activePane="bottomRight" state="frozen"/>
      <selection/>
      <selection pane="topRight"/>
      <selection pane="bottomLeft"/>
      <selection pane="bottomRight" activeCell="F88" sqref="F88"/>
    </sheetView>
  </sheetViews>
  <sheetFormatPr defaultColWidth="9.14444444444444" defaultRowHeight="15" outlineLevelCol="7"/>
  <cols>
    <col min="1" max="1" width="6.42222222222222" style="10" customWidth="1"/>
    <col min="2" max="2" width="79.1444444444444" style="11" customWidth="1"/>
    <col min="3" max="3" width="11.7111111111111" style="11" customWidth="1"/>
    <col min="4" max="4" width="12.7111111111111" style="12" customWidth="1"/>
    <col min="5" max="5" width="11.7111111111111" style="11" customWidth="1"/>
    <col min="6" max="6" width="12.5666666666667" style="11" customWidth="1"/>
    <col min="7" max="7" width="10" style="13" customWidth="1"/>
    <col min="8" max="16384" width="9.14444444444444" style="11"/>
  </cols>
  <sheetData>
    <row r="1" s="1" customFormat="1" ht="18.75" spans="1:7">
      <c r="A1" s="14" t="s">
        <v>0</v>
      </c>
      <c r="B1" s="15"/>
      <c r="C1" s="15"/>
      <c r="D1" s="15"/>
      <c r="E1" s="15"/>
      <c r="F1" s="15"/>
      <c r="G1" s="8"/>
    </row>
    <row r="2" s="1" customFormat="1" ht="22.5" customHeight="1" spans="1:7">
      <c r="A2" s="16" t="s">
        <v>1</v>
      </c>
      <c r="B2" s="16"/>
      <c r="C2" s="16"/>
      <c r="D2" s="16"/>
      <c r="E2" s="16"/>
      <c r="F2" s="16"/>
      <c r="G2" s="8"/>
    </row>
    <row r="3" s="1" customFormat="1" ht="11.25" customHeight="1" spans="1:7">
      <c r="A3" s="17" t="s">
        <v>2</v>
      </c>
      <c r="B3" s="17"/>
      <c r="C3" s="17"/>
      <c r="D3" s="17"/>
      <c r="E3" s="17"/>
      <c r="F3" s="17"/>
      <c r="G3" s="8"/>
    </row>
    <row r="4" s="1" customFormat="1" ht="9" customHeight="1" spans="1:7">
      <c r="A4" s="18"/>
      <c r="B4" s="18"/>
      <c r="C4" s="18"/>
      <c r="D4" s="18"/>
      <c r="E4" s="18"/>
      <c r="F4" s="18"/>
      <c r="G4" s="8"/>
    </row>
    <row r="5" s="1" customFormat="1" ht="15.75" customHeight="1" spans="1:7">
      <c r="A5" s="17" t="s">
        <v>3</v>
      </c>
      <c r="B5" s="17"/>
      <c r="C5" s="17"/>
      <c r="D5" s="17"/>
      <c r="E5" s="17"/>
      <c r="F5" s="17"/>
      <c r="G5" s="8"/>
    </row>
    <row r="6" s="1" customFormat="1" ht="7.9" customHeight="1" spans="1:7">
      <c r="A6" s="10"/>
      <c r="B6" s="19"/>
      <c r="C6" s="20"/>
      <c r="D6" s="19"/>
      <c r="E6" s="20"/>
      <c r="F6" s="20"/>
      <c r="G6" s="8"/>
    </row>
    <row r="7" s="2" customFormat="1" ht="93" customHeight="1" spans="1:6">
      <c r="A7" s="21" t="s">
        <v>4</v>
      </c>
      <c r="B7" s="22" t="s">
        <v>5</v>
      </c>
      <c r="C7" s="22" t="s">
        <v>6</v>
      </c>
      <c r="D7" s="22" t="s">
        <v>7</v>
      </c>
      <c r="E7" s="22" t="s">
        <v>8</v>
      </c>
      <c r="F7" s="22" t="s">
        <v>9</v>
      </c>
    </row>
    <row r="8" s="3" customFormat="1" ht="18.75" customHeight="1" spans="1:6">
      <c r="A8" s="23" t="s">
        <v>10</v>
      </c>
      <c r="B8" s="24"/>
      <c r="C8" s="24"/>
      <c r="D8" s="24"/>
      <c r="E8" s="24"/>
      <c r="F8" s="25"/>
    </row>
    <row r="9" s="3" customFormat="1" ht="14.25" customHeight="1" spans="1:6">
      <c r="A9" s="26" t="s">
        <v>11</v>
      </c>
      <c r="B9" s="27" t="s">
        <v>12</v>
      </c>
      <c r="C9" s="28" t="s">
        <v>13</v>
      </c>
      <c r="D9" s="28" t="s">
        <v>13</v>
      </c>
      <c r="E9" s="28" t="s">
        <v>14</v>
      </c>
      <c r="F9" s="28" t="s">
        <v>14</v>
      </c>
    </row>
    <row r="10" s="3" customFormat="1" ht="12.75" spans="1:6">
      <c r="A10" s="26" t="s">
        <v>15</v>
      </c>
      <c r="B10" s="27" t="s">
        <v>16</v>
      </c>
      <c r="C10" s="28" t="s">
        <v>17</v>
      </c>
      <c r="D10" s="28" t="s">
        <v>17</v>
      </c>
      <c r="E10" s="28" t="s">
        <v>18</v>
      </c>
      <c r="F10" s="28" t="s">
        <v>18</v>
      </c>
    </row>
    <row r="11" s="3" customFormat="1" ht="12.75" spans="1:6">
      <c r="A11" s="26" t="s">
        <v>19</v>
      </c>
      <c r="B11" s="27" t="s">
        <v>20</v>
      </c>
      <c r="C11" s="29">
        <v>2</v>
      </c>
      <c r="D11" s="29">
        <v>2</v>
      </c>
      <c r="E11" s="29">
        <v>2</v>
      </c>
      <c r="F11" s="29">
        <v>2</v>
      </c>
    </row>
    <row r="12" s="4" customFormat="1" ht="13.5" spans="1:6">
      <c r="A12" s="30" t="s">
        <v>21</v>
      </c>
      <c r="B12" s="31" t="s">
        <v>22</v>
      </c>
      <c r="C12" s="29">
        <v>1</v>
      </c>
      <c r="D12" s="29">
        <v>1</v>
      </c>
      <c r="E12" s="29">
        <v>1</v>
      </c>
      <c r="F12" s="29">
        <v>1</v>
      </c>
    </row>
    <row r="13" s="4" customFormat="1" ht="12.75" spans="1:6">
      <c r="A13" s="30"/>
      <c r="B13" s="32" t="s">
        <v>23</v>
      </c>
      <c r="C13" s="30">
        <v>1</v>
      </c>
      <c r="D13" s="30">
        <v>1</v>
      </c>
      <c r="E13" s="30">
        <v>1</v>
      </c>
      <c r="F13" s="30">
        <v>1</v>
      </c>
    </row>
    <row r="14" s="4" customFormat="1" ht="12.75" spans="1:6">
      <c r="A14" s="30"/>
      <c r="B14" s="32" t="s">
        <v>24</v>
      </c>
      <c r="C14" s="30"/>
      <c r="D14" s="30"/>
      <c r="E14" s="30"/>
      <c r="F14" s="30"/>
    </row>
    <row r="15" s="4" customFormat="1" ht="12.75" spans="1:6">
      <c r="A15" s="30"/>
      <c r="B15" s="32" t="s">
        <v>25</v>
      </c>
      <c r="C15" s="30"/>
      <c r="D15" s="30"/>
      <c r="E15" s="30"/>
      <c r="F15" s="30"/>
    </row>
    <row r="16" s="4" customFormat="1" ht="13.5" spans="1:6">
      <c r="A16" s="28" t="s">
        <v>26</v>
      </c>
      <c r="B16" s="31" t="s">
        <v>27</v>
      </c>
      <c r="C16" s="29">
        <v>1</v>
      </c>
      <c r="D16" s="29">
        <v>1</v>
      </c>
      <c r="E16" s="29">
        <v>1</v>
      </c>
      <c r="F16" s="29">
        <v>1</v>
      </c>
    </row>
    <row r="17" s="4" customFormat="1" ht="12.75" spans="1:6">
      <c r="A17" s="28"/>
      <c r="B17" s="32" t="s">
        <v>23</v>
      </c>
      <c r="C17" s="30"/>
      <c r="D17" s="30"/>
      <c r="E17" s="30"/>
      <c r="F17" s="30"/>
    </row>
    <row r="18" s="4" customFormat="1" ht="12.75" spans="1:6">
      <c r="A18" s="28"/>
      <c r="B18" s="32" t="s">
        <v>24</v>
      </c>
      <c r="C18" s="30"/>
      <c r="D18" s="30"/>
      <c r="E18" s="30"/>
      <c r="F18" s="30"/>
    </row>
    <row r="19" s="4" customFormat="1" ht="12.75" spans="1:6">
      <c r="A19" s="28"/>
      <c r="B19" s="32" t="s">
        <v>25</v>
      </c>
      <c r="C19" s="30"/>
      <c r="D19" s="30"/>
      <c r="E19" s="30"/>
      <c r="F19" s="30"/>
    </row>
    <row r="20" s="4" customFormat="1" ht="12.75" spans="1:6">
      <c r="A20" s="28"/>
      <c r="B20" s="32" t="s">
        <v>28</v>
      </c>
      <c r="C20" s="30">
        <v>1</v>
      </c>
      <c r="D20" s="30">
        <v>1</v>
      </c>
      <c r="E20" s="30">
        <v>1</v>
      </c>
      <c r="F20" s="30">
        <v>1</v>
      </c>
    </row>
    <row r="21" s="4" customFormat="1" ht="12.75" spans="1:6">
      <c r="A21" s="30"/>
      <c r="B21" s="32" t="s">
        <v>29</v>
      </c>
      <c r="C21" s="30"/>
      <c r="D21" s="30"/>
      <c r="E21" s="30"/>
      <c r="F21" s="30"/>
    </row>
    <row r="22" s="3" customFormat="1" ht="27" spans="1:6">
      <c r="A22" s="28" t="s">
        <v>30</v>
      </c>
      <c r="B22" s="33" t="s">
        <v>31</v>
      </c>
      <c r="C22" s="30"/>
      <c r="D22" s="30"/>
      <c r="E22" s="30"/>
      <c r="F22" s="30"/>
    </row>
    <row r="23" s="3" customFormat="1" ht="12.75" spans="1:6">
      <c r="A23" s="26" t="s">
        <v>32</v>
      </c>
      <c r="B23" s="27" t="s">
        <v>33</v>
      </c>
      <c r="C23" s="29">
        <f>C24+C28+C34</f>
        <v>2</v>
      </c>
      <c r="D23" s="29">
        <v>2</v>
      </c>
      <c r="E23" s="29">
        <v>2</v>
      </c>
      <c r="F23" s="29">
        <v>2</v>
      </c>
    </row>
    <row r="24" s="4" customFormat="1" ht="13.5" spans="1:6">
      <c r="A24" s="28" t="s">
        <v>34</v>
      </c>
      <c r="B24" s="31" t="s">
        <v>22</v>
      </c>
      <c r="C24" s="29">
        <f>C25+C26+C27</f>
        <v>1</v>
      </c>
      <c r="D24" s="29">
        <v>1</v>
      </c>
      <c r="E24" s="29">
        <v>1</v>
      </c>
      <c r="F24" s="29">
        <v>1</v>
      </c>
    </row>
    <row r="25" s="4" customFormat="1" ht="12.75" spans="1:6">
      <c r="A25" s="30"/>
      <c r="B25" s="32" t="s">
        <v>23</v>
      </c>
      <c r="C25" s="30">
        <v>1</v>
      </c>
      <c r="D25" s="30">
        <v>1</v>
      </c>
      <c r="E25" s="30">
        <v>1</v>
      </c>
      <c r="F25" s="30">
        <v>1</v>
      </c>
    </row>
    <row r="26" s="4" customFormat="1" ht="12.75" spans="1:6">
      <c r="A26" s="30"/>
      <c r="B26" s="32" t="s">
        <v>24</v>
      </c>
      <c r="C26" s="30"/>
      <c r="D26" s="30"/>
      <c r="E26" s="30"/>
      <c r="F26" s="30"/>
    </row>
    <row r="27" s="4" customFormat="1" ht="12.75" spans="1:6">
      <c r="A27" s="30"/>
      <c r="B27" s="32" t="s">
        <v>25</v>
      </c>
      <c r="C27" s="30"/>
      <c r="D27" s="30"/>
      <c r="E27" s="30"/>
      <c r="F27" s="30"/>
    </row>
    <row r="28" s="4" customFormat="1" ht="13.5" spans="1:6">
      <c r="A28" s="28" t="s">
        <v>35</v>
      </c>
      <c r="B28" s="31" t="s">
        <v>27</v>
      </c>
      <c r="C28" s="29">
        <f>C29+C30+C31+C32+C33</f>
        <v>1</v>
      </c>
      <c r="D28" s="29">
        <v>1</v>
      </c>
      <c r="E28" s="29">
        <v>1</v>
      </c>
      <c r="F28" s="29">
        <v>1</v>
      </c>
    </row>
    <row r="29" s="4" customFormat="1" ht="12.75" spans="1:6">
      <c r="A29" s="28"/>
      <c r="B29" s="32" t="s">
        <v>23</v>
      </c>
      <c r="C29" s="30"/>
      <c r="D29" s="30"/>
      <c r="E29" s="30"/>
      <c r="F29" s="30"/>
    </row>
    <row r="30" s="4" customFormat="1" ht="12.75" spans="1:6">
      <c r="A30" s="28"/>
      <c r="B30" s="32" t="s">
        <v>24</v>
      </c>
      <c r="C30" s="30"/>
      <c r="D30" s="30"/>
      <c r="E30" s="30"/>
      <c r="F30" s="30"/>
    </row>
    <row r="31" s="4" customFormat="1" ht="12.75" spans="1:6">
      <c r="A31" s="28"/>
      <c r="B31" s="32" t="s">
        <v>25</v>
      </c>
      <c r="C31" s="30"/>
      <c r="D31" s="30"/>
      <c r="E31" s="30"/>
      <c r="F31" s="30"/>
    </row>
    <row r="32" s="4" customFormat="1" ht="12.75" spans="1:6">
      <c r="A32" s="28"/>
      <c r="B32" s="32" t="s">
        <v>28</v>
      </c>
      <c r="C32" s="30">
        <v>1</v>
      </c>
      <c r="D32" s="30">
        <v>1</v>
      </c>
      <c r="E32" s="30">
        <v>1</v>
      </c>
      <c r="F32" s="30">
        <v>1</v>
      </c>
    </row>
    <row r="33" s="4" customFormat="1" ht="12.75" spans="1:6">
      <c r="A33" s="30"/>
      <c r="B33" s="32" t="s">
        <v>29</v>
      </c>
      <c r="C33" s="30"/>
      <c r="D33" s="30"/>
      <c r="E33" s="30"/>
      <c r="F33" s="30"/>
    </row>
    <row r="34" s="3" customFormat="1" ht="27" spans="1:6">
      <c r="A34" s="28" t="s">
        <v>36</v>
      </c>
      <c r="B34" s="33" t="s">
        <v>31</v>
      </c>
      <c r="C34" s="30"/>
      <c r="D34" s="30"/>
      <c r="E34" s="30"/>
      <c r="F34" s="30"/>
    </row>
    <row r="35" s="3" customFormat="1" ht="12.75" spans="1:6">
      <c r="A35" s="26" t="s">
        <v>37</v>
      </c>
      <c r="B35" s="27" t="s">
        <v>38</v>
      </c>
      <c r="C35" s="29">
        <f>C36+C37</f>
        <v>2</v>
      </c>
      <c r="D35" s="29">
        <v>2</v>
      </c>
      <c r="E35" s="29">
        <v>2</v>
      </c>
      <c r="F35" s="29">
        <v>2</v>
      </c>
    </row>
    <row r="36" s="3" customFormat="1" ht="12.75" spans="1:6">
      <c r="A36" s="28" t="s">
        <v>39</v>
      </c>
      <c r="B36" s="34" t="s">
        <v>40</v>
      </c>
      <c r="C36" s="30">
        <v>2</v>
      </c>
      <c r="D36" s="30">
        <v>2</v>
      </c>
      <c r="E36" s="30">
        <v>2</v>
      </c>
      <c r="F36" s="30">
        <v>2</v>
      </c>
    </row>
    <row r="37" s="3" customFormat="1" ht="12.75" spans="1:6">
      <c r="A37" s="28" t="s">
        <v>41</v>
      </c>
      <c r="B37" s="34" t="s">
        <v>42</v>
      </c>
      <c r="C37" s="30"/>
      <c r="D37" s="30"/>
      <c r="E37" s="30"/>
      <c r="F37" s="30"/>
    </row>
    <row r="38" s="3" customFormat="1" ht="12.75" spans="1:6">
      <c r="A38" s="26" t="s">
        <v>43</v>
      </c>
      <c r="B38" s="27" t="s">
        <v>44</v>
      </c>
      <c r="C38" s="29">
        <f>C39+C40+C41+C42</f>
        <v>2</v>
      </c>
      <c r="D38" s="29">
        <v>2</v>
      </c>
      <c r="E38" s="29">
        <v>2</v>
      </c>
      <c r="F38" s="29">
        <v>2</v>
      </c>
    </row>
    <row r="39" s="3" customFormat="1" ht="12.75" spans="1:6">
      <c r="A39" s="28" t="s">
        <v>45</v>
      </c>
      <c r="B39" s="34" t="s">
        <v>46</v>
      </c>
      <c r="C39" s="30">
        <v>2</v>
      </c>
      <c r="D39" s="30">
        <v>2</v>
      </c>
      <c r="E39" s="30">
        <v>2</v>
      </c>
      <c r="F39" s="30">
        <v>2</v>
      </c>
    </row>
    <row r="40" s="3" customFormat="1" ht="12.75" spans="1:6">
      <c r="A40" s="28" t="s">
        <v>47</v>
      </c>
      <c r="B40" s="34" t="s">
        <v>48</v>
      </c>
      <c r="C40" s="30"/>
      <c r="D40" s="30"/>
      <c r="E40" s="30"/>
      <c r="F40" s="30"/>
    </row>
    <row r="41" s="3" customFormat="1" ht="12.75" spans="1:6">
      <c r="A41" s="28" t="s">
        <v>49</v>
      </c>
      <c r="B41" s="34" t="s">
        <v>50</v>
      </c>
      <c r="C41" s="30"/>
      <c r="D41" s="30"/>
      <c r="E41" s="30"/>
      <c r="F41" s="30"/>
    </row>
    <row r="42" s="3" customFormat="1" ht="12.75" spans="1:6">
      <c r="A42" s="28" t="s">
        <v>51</v>
      </c>
      <c r="B42" s="34" t="s">
        <v>52</v>
      </c>
      <c r="C42" s="30"/>
      <c r="D42" s="30"/>
      <c r="E42" s="30"/>
      <c r="F42" s="30"/>
    </row>
    <row r="43" s="5" customFormat="1" ht="25.5" spans="1:6">
      <c r="A43" s="26" t="s">
        <v>53</v>
      </c>
      <c r="B43" s="27" t="s">
        <v>54</v>
      </c>
      <c r="C43" s="29"/>
      <c r="D43" s="29"/>
      <c r="E43" s="29"/>
      <c r="F43" s="29"/>
    </row>
    <row r="44" s="3" customFormat="1" ht="25.5" spans="1:6">
      <c r="A44" s="28" t="s">
        <v>55</v>
      </c>
      <c r="B44" s="34" t="s">
        <v>56</v>
      </c>
      <c r="C44" s="30"/>
      <c r="D44" s="30"/>
      <c r="E44" s="30"/>
      <c r="F44" s="30"/>
    </row>
    <row r="45" s="3" customFormat="1" ht="12.75" customHeight="1" spans="1:6">
      <c r="A45" s="23" t="s">
        <v>57</v>
      </c>
      <c r="B45" s="24"/>
      <c r="C45" s="24"/>
      <c r="D45" s="24"/>
      <c r="E45" s="24"/>
      <c r="F45" s="25"/>
    </row>
    <row r="46" s="4" customFormat="1" ht="14.25" customHeight="1" spans="1:6">
      <c r="A46" s="29" t="s">
        <v>58</v>
      </c>
      <c r="B46" s="35" t="s">
        <v>59</v>
      </c>
      <c r="C46" s="30">
        <v>2</v>
      </c>
      <c r="D46" s="30">
        <v>4</v>
      </c>
      <c r="E46" s="30">
        <v>7</v>
      </c>
      <c r="F46" s="30">
        <v>11</v>
      </c>
    </row>
    <row r="47" s="4" customFormat="1" ht="25.5" spans="1:6">
      <c r="A47" s="29" t="s">
        <v>60</v>
      </c>
      <c r="B47" s="35" t="s">
        <v>61</v>
      </c>
      <c r="C47" s="30">
        <v>2</v>
      </c>
      <c r="D47" s="30">
        <v>4</v>
      </c>
      <c r="E47" s="30">
        <v>7</v>
      </c>
      <c r="F47" s="30">
        <v>11</v>
      </c>
    </row>
    <row r="48" s="3" customFormat="1" ht="12.75" spans="1:7">
      <c r="A48" s="26" t="s">
        <v>62</v>
      </c>
      <c r="B48" s="27" t="s">
        <v>63</v>
      </c>
      <c r="C48" s="36">
        <f>C49+C50</f>
        <v>72042.5</v>
      </c>
      <c r="D48" s="36">
        <v>175278.3</v>
      </c>
      <c r="E48" s="36">
        <f>E49+E50</f>
        <v>213817.76</v>
      </c>
      <c r="F48" s="36">
        <f t="shared" ref="F48" si="0">F49+F50</f>
        <v>253167.03</v>
      </c>
      <c r="G48" s="6"/>
    </row>
    <row r="49" s="3" customFormat="1" ht="12.75" spans="1:6">
      <c r="A49" s="28" t="s">
        <v>64</v>
      </c>
      <c r="B49" s="34" t="s">
        <v>65</v>
      </c>
      <c r="C49" s="37">
        <v>71194.5</v>
      </c>
      <c r="D49" s="37">
        <v>170962.4</v>
      </c>
      <c r="E49" s="37">
        <v>205333.96</v>
      </c>
      <c r="F49" s="37">
        <v>242483.23</v>
      </c>
    </row>
    <row r="50" s="6" customFormat="1" ht="12.75" spans="1:6">
      <c r="A50" s="37" t="s">
        <v>66</v>
      </c>
      <c r="B50" s="38" t="s">
        <v>67</v>
      </c>
      <c r="C50" s="37">
        <v>848</v>
      </c>
      <c r="D50" s="37">
        <v>4315.9</v>
      </c>
      <c r="E50" s="37">
        <v>8483.8</v>
      </c>
      <c r="F50" s="37">
        <v>10683.8</v>
      </c>
    </row>
    <row r="51" s="4" customFormat="1" ht="12.75" spans="1:6">
      <c r="A51" s="29" t="s">
        <v>68</v>
      </c>
      <c r="B51" s="35" t="s">
        <v>69</v>
      </c>
      <c r="C51" s="30">
        <v>2</v>
      </c>
      <c r="D51" s="30">
        <v>4</v>
      </c>
      <c r="E51" s="30">
        <v>7</v>
      </c>
      <c r="F51" s="30">
        <v>11</v>
      </c>
    </row>
    <row r="52" s="3" customFormat="1" ht="12.75" spans="1:8">
      <c r="A52" s="26" t="s">
        <v>70</v>
      </c>
      <c r="B52" s="27" t="s">
        <v>71</v>
      </c>
      <c r="C52" s="39"/>
      <c r="D52" s="39"/>
      <c r="E52" s="39"/>
      <c r="F52" s="29"/>
      <c r="G52" s="40"/>
      <c r="H52" s="6"/>
    </row>
    <row r="53" s="4" customFormat="1" ht="12.75" spans="1:6">
      <c r="A53" s="30"/>
      <c r="B53" s="32" t="s">
        <v>72</v>
      </c>
      <c r="C53" s="29">
        <v>4</v>
      </c>
      <c r="D53" s="29">
        <v>6</v>
      </c>
      <c r="E53" s="29">
        <v>15</v>
      </c>
      <c r="F53" s="29">
        <v>19</v>
      </c>
    </row>
    <row r="54" s="6" customFormat="1" ht="12.75" spans="1:6">
      <c r="A54" s="37"/>
      <c r="B54" s="38" t="s">
        <v>73</v>
      </c>
      <c r="C54" s="36">
        <v>29.5</v>
      </c>
      <c r="D54" s="36">
        <v>540.9</v>
      </c>
      <c r="E54" s="36">
        <v>676.8</v>
      </c>
      <c r="F54" s="36">
        <v>679.9</v>
      </c>
    </row>
    <row r="55" s="3" customFormat="1" ht="12.75" spans="1:8">
      <c r="A55" s="28"/>
      <c r="B55" s="34" t="s">
        <v>74</v>
      </c>
      <c r="C55" s="39"/>
      <c r="D55" s="39"/>
      <c r="E55" s="39"/>
      <c r="F55" s="39"/>
      <c r="H55" s="6"/>
    </row>
    <row r="56" s="3" customFormat="1" ht="13.5" spans="1:8">
      <c r="A56" s="28" t="s">
        <v>75</v>
      </c>
      <c r="B56" s="41" t="s">
        <v>76</v>
      </c>
      <c r="C56" s="39"/>
      <c r="D56" s="39"/>
      <c r="E56" s="39"/>
      <c r="F56" s="39"/>
      <c r="H56" s="6"/>
    </row>
    <row r="57" s="3" customFormat="1" ht="12.75" spans="1:8">
      <c r="A57" s="28"/>
      <c r="B57" s="42" t="s">
        <v>77</v>
      </c>
      <c r="C57" s="39"/>
      <c r="D57" s="39"/>
      <c r="E57" s="39"/>
      <c r="F57" s="30"/>
      <c r="H57" s="6"/>
    </row>
    <row r="58" s="3" customFormat="1" ht="12.75" spans="1:8">
      <c r="A58" s="28"/>
      <c r="B58" s="43" t="s">
        <v>78</v>
      </c>
      <c r="C58" s="37"/>
      <c r="D58" s="37"/>
      <c r="E58" s="37"/>
      <c r="F58" s="37"/>
      <c r="H58" s="6"/>
    </row>
    <row r="59" s="3" customFormat="1" ht="13.5" spans="1:8">
      <c r="A59" s="28" t="s">
        <v>79</v>
      </c>
      <c r="B59" s="44" t="s">
        <v>80</v>
      </c>
      <c r="C59" s="39"/>
      <c r="D59" s="39"/>
      <c r="E59" s="39"/>
      <c r="F59" s="30"/>
      <c r="H59" s="6"/>
    </row>
    <row r="60" s="3" customFormat="1" ht="12.75" spans="1:8">
      <c r="A60" s="28"/>
      <c r="B60" s="43" t="s">
        <v>77</v>
      </c>
      <c r="C60" s="39"/>
      <c r="D60" s="39"/>
      <c r="E60" s="39"/>
      <c r="F60" s="30"/>
      <c r="H60" s="6"/>
    </row>
    <row r="61" s="3" customFormat="1" ht="12.75" spans="1:8">
      <c r="A61" s="28"/>
      <c r="B61" s="43" t="s">
        <v>78</v>
      </c>
      <c r="C61" s="39"/>
      <c r="D61" s="45"/>
      <c r="E61" s="39"/>
      <c r="F61" s="37"/>
      <c r="H61" s="6"/>
    </row>
    <row r="62" s="3" customFormat="1" ht="13.5" spans="1:8">
      <c r="A62" s="46" t="s">
        <v>81</v>
      </c>
      <c r="B62" s="47" t="s">
        <v>82</v>
      </c>
      <c r="C62" s="39"/>
      <c r="D62" s="39"/>
      <c r="E62" s="39"/>
      <c r="F62" s="30"/>
      <c r="H62" s="6"/>
    </row>
    <row r="63" s="4" customFormat="1" ht="12.75" spans="1:6">
      <c r="A63" s="30"/>
      <c r="B63" s="32" t="s">
        <v>83</v>
      </c>
      <c r="C63" s="30"/>
      <c r="D63" s="30"/>
      <c r="E63" s="30"/>
      <c r="F63" s="30"/>
    </row>
    <row r="64" s="6" customFormat="1" ht="12.75" spans="1:6">
      <c r="A64" s="37"/>
      <c r="B64" s="38" t="s">
        <v>84</v>
      </c>
      <c r="C64" s="37"/>
      <c r="D64" s="37"/>
      <c r="E64" s="37"/>
      <c r="F64" s="30"/>
    </row>
    <row r="65" s="3" customFormat="1" ht="13.5" spans="1:8">
      <c r="A65" s="46" t="s">
        <v>85</v>
      </c>
      <c r="B65" s="47" t="s">
        <v>86</v>
      </c>
      <c r="C65" s="39"/>
      <c r="D65" s="39"/>
      <c r="E65" s="39"/>
      <c r="F65" s="30"/>
      <c r="H65" s="6"/>
    </row>
    <row r="66" s="4" customFormat="1" ht="12.75" spans="1:6">
      <c r="A66" s="30"/>
      <c r="B66" s="32" t="s">
        <v>72</v>
      </c>
      <c r="C66" s="30"/>
      <c r="D66" s="30"/>
      <c r="E66" s="30"/>
      <c r="F66" s="30"/>
    </row>
    <row r="67" s="6" customFormat="1" ht="12.75" spans="1:6">
      <c r="A67" s="37"/>
      <c r="B67" s="38" t="s">
        <v>73</v>
      </c>
      <c r="C67" s="37"/>
      <c r="D67" s="37"/>
      <c r="E67" s="37"/>
      <c r="F67" s="37"/>
    </row>
    <row r="68" s="3" customFormat="1" ht="13.5" spans="1:6">
      <c r="A68" s="46" t="s">
        <v>87</v>
      </c>
      <c r="B68" s="47" t="s">
        <v>88</v>
      </c>
      <c r="C68" s="39"/>
      <c r="D68" s="39"/>
      <c r="E68" s="39"/>
      <c r="F68" s="30"/>
    </row>
    <row r="69" s="4" customFormat="1" ht="12.75" spans="1:6">
      <c r="A69" s="30"/>
      <c r="B69" s="32" t="s">
        <v>89</v>
      </c>
      <c r="C69" s="30"/>
      <c r="D69" s="30"/>
      <c r="E69" s="30"/>
      <c r="F69" s="30"/>
    </row>
    <row r="70" s="6" customFormat="1" ht="12.75" spans="1:6">
      <c r="A70" s="37"/>
      <c r="B70" s="38" t="s">
        <v>90</v>
      </c>
      <c r="C70" s="37"/>
      <c r="D70" s="37"/>
      <c r="E70" s="37"/>
      <c r="F70" s="37"/>
    </row>
    <row r="71" s="3" customFormat="1" ht="27" spans="1:6">
      <c r="A71" s="46" t="s">
        <v>91</v>
      </c>
      <c r="B71" s="47" t="s">
        <v>92</v>
      </c>
      <c r="C71" s="39"/>
      <c r="D71" s="39"/>
      <c r="E71" s="39"/>
      <c r="F71" s="30"/>
    </row>
    <row r="72" s="4" customFormat="1" ht="12.75" spans="1:6">
      <c r="A72" s="30"/>
      <c r="B72" s="32" t="s">
        <v>93</v>
      </c>
      <c r="C72" s="30"/>
      <c r="D72" s="30"/>
      <c r="E72" s="30"/>
      <c r="F72" s="30"/>
    </row>
    <row r="73" s="6" customFormat="1" ht="12.75" spans="1:6">
      <c r="A73" s="37"/>
      <c r="B73" s="38" t="s">
        <v>94</v>
      </c>
      <c r="C73" s="37"/>
      <c r="D73" s="37"/>
      <c r="E73" s="37"/>
      <c r="F73" s="37"/>
    </row>
    <row r="74" s="3" customFormat="1" ht="13.5" spans="1:6">
      <c r="A74" s="46" t="s">
        <v>95</v>
      </c>
      <c r="B74" s="47" t="s">
        <v>96</v>
      </c>
      <c r="C74" s="39"/>
      <c r="D74" s="39"/>
      <c r="E74" s="39"/>
      <c r="F74" s="30"/>
    </row>
    <row r="75" s="4" customFormat="1" ht="12.75" spans="1:6">
      <c r="A75" s="30"/>
      <c r="B75" s="32" t="s">
        <v>93</v>
      </c>
      <c r="C75" s="30"/>
      <c r="D75" s="30"/>
      <c r="E75" s="30"/>
      <c r="F75" s="30"/>
    </row>
    <row r="76" s="6" customFormat="1" ht="12.75" spans="1:6">
      <c r="A76" s="37"/>
      <c r="B76" s="48" t="s">
        <v>94</v>
      </c>
      <c r="C76" s="37"/>
      <c r="D76" s="37"/>
      <c r="E76" s="37"/>
      <c r="F76" s="37"/>
    </row>
    <row r="77" s="3" customFormat="1" ht="12.75" customHeight="1" spans="1:6">
      <c r="A77" s="46" t="s">
        <v>97</v>
      </c>
      <c r="B77" s="41" t="s">
        <v>98</v>
      </c>
      <c r="C77" s="39"/>
      <c r="D77" s="39"/>
      <c r="E77" s="39"/>
      <c r="F77" s="30"/>
    </row>
    <row r="78" s="4" customFormat="1" ht="12.75" customHeight="1" spans="1:6">
      <c r="A78" s="42"/>
      <c r="B78" s="42" t="s">
        <v>93</v>
      </c>
      <c r="C78" s="30">
        <v>4</v>
      </c>
      <c r="D78" s="30">
        <v>6</v>
      </c>
      <c r="E78" s="30">
        <v>15</v>
      </c>
      <c r="F78" s="30">
        <v>19</v>
      </c>
    </row>
    <row r="79" s="6" customFormat="1" ht="12.75" customHeight="1" spans="1:6">
      <c r="A79" s="43"/>
      <c r="B79" s="43" t="s">
        <v>94</v>
      </c>
      <c r="C79" s="37">
        <v>29.5</v>
      </c>
      <c r="D79" s="37">
        <v>540.9</v>
      </c>
      <c r="E79" s="37">
        <v>676.8</v>
      </c>
      <c r="F79" s="45">
        <v>679.9</v>
      </c>
    </row>
    <row r="80" s="3" customFormat="1" ht="16.5" customHeight="1" spans="1:6">
      <c r="A80" s="23">
        <v>3</v>
      </c>
      <c r="B80" s="24"/>
      <c r="C80" s="24"/>
      <c r="D80" s="24"/>
      <c r="E80" s="24"/>
      <c r="F80" s="25"/>
    </row>
    <row r="81" s="1" customFormat="1" ht="38.25" spans="1:7">
      <c r="A81" s="26" t="s">
        <v>99</v>
      </c>
      <c r="B81" s="49" t="s">
        <v>100</v>
      </c>
      <c r="C81" s="29">
        <f>C82+C83+C85</f>
        <v>2</v>
      </c>
      <c r="D81" s="29">
        <v>16</v>
      </c>
      <c r="E81" s="29">
        <f t="shared" ref="E81:F81" si="1">E82+E83+E85</f>
        <v>16</v>
      </c>
      <c r="F81" s="29">
        <f t="shared" si="1"/>
        <v>30</v>
      </c>
      <c r="G81" s="8"/>
    </row>
    <row r="82" s="1" customFormat="1" ht="25.5" spans="1:7">
      <c r="A82" s="28" t="s">
        <v>101</v>
      </c>
      <c r="B82" s="50" t="s">
        <v>102</v>
      </c>
      <c r="C82" s="30">
        <v>2</v>
      </c>
      <c r="D82" s="30">
        <v>2</v>
      </c>
      <c r="E82" s="30">
        <v>2</v>
      </c>
      <c r="F82" s="30">
        <v>2</v>
      </c>
      <c r="G82" s="8"/>
    </row>
    <row r="83" s="1" customFormat="1" ht="12.75" spans="1:7">
      <c r="A83" s="28" t="s">
        <v>103</v>
      </c>
      <c r="B83" s="50" t="s">
        <v>104</v>
      </c>
      <c r="C83" s="30"/>
      <c r="D83" s="30">
        <v>14</v>
      </c>
      <c r="E83" s="30">
        <v>14</v>
      </c>
      <c r="F83" s="30">
        <v>14</v>
      </c>
      <c r="G83" s="8"/>
    </row>
    <row r="84" s="1" customFormat="1" ht="12.75" hidden="1" spans="1:7">
      <c r="A84" s="28" t="s">
        <v>103</v>
      </c>
      <c r="B84" s="50" t="s">
        <v>105</v>
      </c>
      <c r="C84" s="30"/>
      <c r="D84" s="30"/>
      <c r="E84" s="30"/>
      <c r="F84" s="29"/>
      <c r="G84" s="8"/>
    </row>
    <row r="85" s="1" customFormat="1" ht="12.75" spans="1:7">
      <c r="A85" s="28" t="s">
        <v>106</v>
      </c>
      <c r="B85" s="50" t="s">
        <v>107</v>
      </c>
      <c r="C85" s="30"/>
      <c r="D85" s="30"/>
      <c r="E85" s="30"/>
      <c r="F85" s="30">
        <v>14</v>
      </c>
      <c r="G85" s="8"/>
    </row>
    <row r="86" s="1" customFormat="1" ht="25.5" spans="1:7">
      <c r="A86" s="26" t="s">
        <v>108</v>
      </c>
      <c r="B86" s="49" t="s">
        <v>109</v>
      </c>
      <c r="C86" s="30">
        <v>2</v>
      </c>
      <c r="D86" s="30">
        <v>16</v>
      </c>
      <c r="E86" s="30">
        <v>16</v>
      </c>
      <c r="F86" s="29">
        <v>30</v>
      </c>
      <c r="G86" s="8"/>
    </row>
    <row r="87" s="7" customFormat="1" ht="25.5" spans="1:7">
      <c r="A87" s="36" t="s">
        <v>110</v>
      </c>
      <c r="B87" s="51" t="s">
        <v>111</v>
      </c>
      <c r="C87" s="37"/>
      <c r="D87" s="37"/>
      <c r="E87" s="37"/>
      <c r="F87" s="36"/>
      <c r="G87" s="52"/>
    </row>
    <row r="88" s="1" customFormat="1" ht="25.5" spans="1:7">
      <c r="A88" s="26" t="s">
        <v>112</v>
      </c>
      <c r="B88" s="53" t="s">
        <v>113</v>
      </c>
      <c r="C88" s="29"/>
      <c r="D88" s="29"/>
      <c r="E88" s="29"/>
      <c r="F88" s="29">
        <v>14</v>
      </c>
      <c r="G88" s="8"/>
    </row>
    <row r="89" s="1" customFormat="1" ht="25.5" spans="1:7">
      <c r="A89" s="28" t="s">
        <v>114</v>
      </c>
      <c r="B89" s="50" t="s">
        <v>115</v>
      </c>
      <c r="C89" s="30"/>
      <c r="D89" s="30"/>
      <c r="E89" s="30"/>
      <c r="F89" s="30">
        <v>14</v>
      </c>
      <c r="G89" s="8"/>
    </row>
    <row r="90" s="1" customFormat="1" ht="12.75" spans="1:7">
      <c r="A90" s="28" t="s">
        <v>116</v>
      </c>
      <c r="B90" s="50" t="s">
        <v>117</v>
      </c>
      <c r="C90" s="30"/>
      <c r="D90" s="30"/>
      <c r="E90" s="30"/>
      <c r="F90" s="30"/>
      <c r="G90" s="8"/>
    </row>
    <row r="91" s="1" customFormat="1" ht="25.5" spans="1:7">
      <c r="A91" s="28" t="s">
        <v>118</v>
      </c>
      <c r="B91" s="50" t="s">
        <v>119</v>
      </c>
      <c r="C91" s="30"/>
      <c r="D91" s="30"/>
      <c r="E91" s="30"/>
      <c r="F91" s="30"/>
      <c r="G91" s="8"/>
    </row>
    <row r="92" s="8" customFormat="1" ht="25.5" customHeight="1" spans="1:6">
      <c r="A92" s="26" t="s">
        <v>120</v>
      </c>
      <c r="B92" s="54" t="s">
        <v>121</v>
      </c>
      <c r="C92" s="29"/>
      <c r="D92" s="29"/>
      <c r="E92" s="29"/>
      <c r="F92" s="29">
        <v>1</v>
      </c>
    </row>
    <row r="93" s="1" customFormat="1" ht="12.75" spans="1:7">
      <c r="A93" s="28" t="s">
        <v>122</v>
      </c>
      <c r="B93" s="50" t="s">
        <v>123</v>
      </c>
      <c r="C93" s="30"/>
      <c r="D93" s="30"/>
      <c r="E93" s="30"/>
      <c r="F93" s="30"/>
      <c r="G93" s="8"/>
    </row>
    <row r="94" s="1" customFormat="1" ht="12.75" spans="1:7">
      <c r="A94" s="28" t="s">
        <v>124</v>
      </c>
      <c r="B94" s="50" t="s">
        <v>125</v>
      </c>
      <c r="C94" s="30"/>
      <c r="D94" s="30"/>
      <c r="E94" s="30"/>
      <c r="F94" s="30"/>
      <c r="G94" s="8"/>
    </row>
    <row r="95" s="1" customFormat="1" ht="12.75" spans="1:7">
      <c r="A95" s="28" t="s">
        <v>126</v>
      </c>
      <c r="B95" s="50" t="s">
        <v>127</v>
      </c>
      <c r="C95" s="30"/>
      <c r="D95" s="30"/>
      <c r="E95" s="30"/>
      <c r="F95" s="30">
        <v>1</v>
      </c>
      <c r="G95" s="8"/>
    </row>
    <row r="96" s="1" customFormat="1" ht="12.75" spans="1:7">
      <c r="A96" s="28" t="s">
        <v>128</v>
      </c>
      <c r="B96" s="50" t="s">
        <v>129</v>
      </c>
      <c r="C96" s="30"/>
      <c r="D96" s="30"/>
      <c r="E96" s="30"/>
      <c r="F96" s="30"/>
      <c r="G96" s="8"/>
    </row>
    <row r="97" s="8" customFormat="1" ht="27.75" customHeight="1" spans="1:6">
      <c r="A97" s="26" t="s">
        <v>130</v>
      </c>
      <c r="B97" s="54" t="s">
        <v>131</v>
      </c>
      <c r="C97" s="29">
        <f>C98+C99+C100+C101</f>
        <v>0</v>
      </c>
      <c r="D97" s="29">
        <f>D98+D99+D100+D101</f>
        <v>0</v>
      </c>
      <c r="E97" s="29">
        <f t="shared" ref="E97:F97" si="2">E98+E99+E100+E101</f>
        <v>0</v>
      </c>
      <c r="F97" s="29">
        <f t="shared" si="2"/>
        <v>0</v>
      </c>
    </row>
    <row r="98" s="1" customFormat="1" ht="12.75" spans="1:7">
      <c r="A98" s="28" t="s">
        <v>132</v>
      </c>
      <c r="B98" s="50" t="s">
        <v>133</v>
      </c>
      <c r="C98" s="30"/>
      <c r="D98" s="30"/>
      <c r="E98" s="30"/>
      <c r="F98" s="30"/>
      <c r="G98" s="8"/>
    </row>
    <row r="99" s="1" customFormat="1" ht="12.75" spans="1:7">
      <c r="A99" s="28" t="s">
        <v>134</v>
      </c>
      <c r="B99" s="50" t="s">
        <v>135</v>
      </c>
      <c r="C99" s="55"/>
      <c r="D99" s="55"/>
      <c r="E99" s="55"/>
      <c r="F99" s="30"/>
      <c r="G99" s="8"/>
    </row>
    <row r="100" s="1" customFormat="1" ht="12.75" spans="1:7">
      <c r="A100" s="28" t="s">
        <v>136</v>
      </c>
      <c r="B100" s="50" t="s">
        <v>137</v>
      </c>
      <c r="C100" s="55"/>
      <c r="D100" s="55"/>
      <c r="E100" s="55"/>
      <c r="F100" s="30"/>
      <c r="G100" s="8"/>
    </row>
    <row r="101" s="1" customFormat="1" ht="12.75" spans="1:7">
      <c r="A101" s="56" t="s">
        <v>138</v>
      </c>
      <c r="B101" s="50" t="s">
        <v>139</v>
      </c>
      <c r="C101" s="30"/>
      <c r="D101" s="30"/>
      <c r="E101" s="30"/>
      <c r="F101" s="30"/>
      <c r="G101" s="8"/>
    </row>
    <row r="102" s="1" customFormat="1" ht="28.5" spans="1:7">
      <c r="A102" s="57" t="s">
        <v>140</v>
      </c>
      <c r="B102" s="58" t="s">
        <v>141</v>
      </c>
      <c r="C102" s="58"/>
      <c r="D102" s="58"/>
      <c r="E102" s="58"/>
      <c r="F102" s="30"/>
      <c r="G102" s="8"/>
    </row>
    <row r="103" s="7" customFormat="1" ht="14.25" customHeight="1" spans="1:7">
      <c r="A103" s="59" t="s">
        <v>142</v>
      </c>
      <c r="B103" s="60" t="s">
        <v>143</v>
      </c>
      <c r="C103" s="36"/>
      <c r="D103" s="36"/>
      <c r="E103" s="36"/>
      <c r="F103" s="61"/>
      <c r="G103" s="52"/>
    </row>
    <row r="104" s="7" customFormat="1" ht="14.25" customHeight="1" spans="1:7">
      <c r="A104" s="62"/>
      <c r="B104" s="63" t="s">
        <v>144</v>
      </c>
      <c r="C104" s="64">
        <v>4</v>
      </c>
      <c r="D104" s="64">
        <v>4</v>
      </c>
      <c r="E104" s="64">
        <v>4</v>
      </c>
      <c r="F104" s="30">
        <v>17</v>
      </c>
      <c r="G104" s="52"/>
    </row>
    <row r="105" s="7" customFormat="1" ht="14.25" customHeight="1" spans="1:7">
      <c r="A105" s="62"/>
      <c r="B105" s="63" t="s">
        <v>145</v>
      </c>
      <c r="C105" s="65">
        <v>29.5</v>
      </c>
      <c r="D105" s="65">
        <v>29.5</v>
      </c>
      <c r="E105" s="65">
        <v>29.5</v>
      </c>
      <c r="F105" s="45">
        <v>168.6</v>
      </c>
      <c r="G105" s="52"/>
    </row>
    <row r="106" s="7" customFormat="1" ht="14.25" customHeight="1" spans="1:7">
      <c r="A106" s="62" t="s">
        <v>146</v>
      </c>
      <c r="B106" s="66" t="s">
        <v>147</v>
      </c>
      <c r="C106" s="36"/>
      <c r="D106" s="36"/>
      <c r="E106" s="36"/>
      <c r="F106" s="65"/>
      <c r="G106" s="52"/>
    </row>
    <row r="107" s="7" customFormat="1" ht="14.25" customHeight="1" spans="1:7">
      <c r="A107" s="62"/>
      <c r="B107" s="67" t="s">
        <v>144</v>
      </c>
      <c r="C107" s="36"/>
      <c r="D107" s="36"/>
      <c r="E107" s="68"/>
      <c r="F107" s="64"/>
      <c r="G107" s="52"/>
    </row>
    <row r="108" s="7" customFormat="1" ht="14.25" customHeight="1" spans="1:7">
      <c r="A108" s="62"/>
      <c r="B108" s="67" t="s">
        <v>145</v>
      </c>
      <c r="C108" s="36"/>
      <c r="D108" s="36"/>
      <c r="E108" s="37"/>
      <c r="F108" s="65"/>
      <c r="G108" s="52"/>
    </row>
    <row r="109" s="1" customFormat="1" ht="14.25" customHeight="1" spans="1:7">
      <c r="A109" s="69" t="s">
        <v>148</v>
      </c>
      <c r="B109" s="70" t="s">
        <v>149</v>
      </c>
      <c r="C109" s="71"/>
      <c r="D109" s="71"/>
      <c r="E109" s="71"/>
      <c r="F109" s="65"/>
      <c r="G109" s="8"/>
    </row>
    <row r="110" s="1" customFormat="1" ht="14.25" customHeight="1" spans="1:7">
      <c r="A110" s="69"/>
      <c r="B110" s="72" t="s">
        <v>150</v>
      </c>
      <c r="C110" s="71"/>
      <c r="D110" s="71"/>
      <c r="E110" s="71"/>
      <c r="F110" s="65"/>
      <c r="G110" s="8"/>
    </row>
    <row r="111" s="1" customFormat="1" ht="14.25" customHeight="1" spans="1:7">
      <c r="A111" s="69"/>
      <c r="B111" s="72" t="s">
        <v>151</v>
      </c>
      <c r="C111" s="71"/>
      <c r="D111" s="71"/>
      <c r="E111" s="71"/>
      <c r="F111" s="65"/>
      <c r="G111" s="8"/>
    </row>
    <row r="112" s="1" customFormat="1" ht="24.75" customHeight="1" spans="1:7">
      <c r="A112" s="69" t="s">
        <v>152</v>
      </c>
      <c r="B112" s="73" t="s">
        <v>153</v>
      </c>
      <c r="C112" s="71"/>
      <c r="D112" s="71"/>
      <c r="E112" s="71"/>
      <c r="F112" s="65"/>
      <c r="G112" s="8"/>
    </row>
    <row r="113" s="1" customFormat="1" ht="15.75" customHeight="1" spans="1:7">
      <c r="A113" s="69"/>
      <c r="B113" s="74" t="s">
        <v>154</v>
      </c>
      <c r="C113" s="71"/>
      <c r="D113" s="71"/>
      <c r="E113" s="71"/>
      <c r="F113" s="65"/>
      <c r="G113" s="8"/>
    </row>
    <row r="114" s="1" customFormat="1" ht="17.25" customHeight="1" spans="1:7">
      <c r="A114" s="69"/>
      <c r="B114" s="74" t="s">
        <v>151</v>
      </c>
      <c r="C114" s="71"/>
      <c r="D114" s="71"/>
      <c r="E114" s="71"/>
      <c r="F114" s="65"/>
      <c r="G114" s="8"/>
    </row>
    <row r="115" s="7" customFormat="1" ht="13.5" customHeight="1" spans="1:7">
      <c r="A115" s="62" t="s">
        <v>155</v>
      </c>
      <c r="B115" s="75" t="s">
        <v>156</v>
      </c>
      <c r="C115" s="36"/>
      <c r="D115" s="36"/>
      <c r="E115" s="36"/>
      <c r="F115" s="65"/>
      <c r="G115" s="52"/>
    </row>
    <row r="116" s="7" customFormat="1" ht="13.5" customHeight="1" spans="1:7">
      <c r="A116" s="62"/>
      <c r="B116" s="38" t="s">
        <v>150</v>
      </c>
      <c r="C116" s="68">
        <v>4</v>
      </c>
      <c r="D116" s="68">
        <v>4</v>
      </c>
      <c r="E116" s="68">
        <v>4</v>
      </c>
      <c r="F116" s="30">
        <v>17</v>
      </c>
      <c r="G116" s="52"/>
    </row>
    <row r="117" s="7" customFormat="1" ht="13.5" customHeight="1" spans="1:7">
      <c r="A117" s="62"/>
      <c r="B117" s="38" t="s">
        <v>151</v>
      </c>
      <c r="C117" s="37">
        <v>29.5</v>
      </c>
      <c r="D117" s="37">
        <v>29.5</v>
      </c>
      <c r="E117" s="37">
        <v>29.5</v>
      </c>
      <c r="F117" s="45">
        <v>168.6</v>
      </c>
      <c r="G117" s="52"/>
    </row>
    <row r="118" s="1" customFormat="1" ht="12.75" spans="1:7">
      <c r="A118" s="26" t="s">
        <v>157</v>
      </c>
      <c r="B118" s="76" t="s">
        <v>158</v>
      </c>
      <c r="C118" s="71">
        <f>C119+C120+C121</f>
        <v>0</v>
      </c>
      <c r="D118" s="71">
        <v>1</v>
      </c>
      <c r="E118" s="71">
        <v>2</v>
      </c>
      <c r="F118" s="71">
        <v>2</v>
      </c>
      <c r="G118" s="8"/>
    </row>
    <row r="119" s="1" customFormat="1" ht="12.75" spans="1:7">
      <c r="A119" s="28" t="s">
        <v>159</v>
      </c>
      <c r="B119" s="74" t="s">
        <v>160</v>
      </c>
      <c r="C119" s="77"/>
      <c r="D119" s="77"/>
      <c r="E119" s="77"/>
      <c r="F119" s="77">
        <v>1</v>
      </c>
      <c r="G119" s="8"/>
    </row>
    <row r="120" s="1" customFormat="1" ht="12.75" spans="1:7">
      <c r="A120" s="28" t="s">
        <v>161</v>
      </c>
      <c r="B120" s="74" t="s">
        <v>162</v>
      </c>
      <c r="C120" s="77"/>
      <c r="D120" s="77"/>
      <c r="E120" s="77"/>
      <c r="F120" s="77"/>
      <c r="G120" s="8"/>
    </row>
    <row r="121" s="1" customFormat="1" ht="12.75" spans="1:7">
      <c r="A121" s="28" t="s">
        <v>163</v>
      </c>
      <c r="B121" s="78" t="s">
        <v>164</v>
      </c>
      <c r="C121" s="77"/>
      <c r="D121" s="77">
        <v>1</v>
      </c>
      <c r="E121" s="77">
        <v>2</v>
      </c>
      <c r="F121" s="77">
        <v>1</v>
      </c>
      <c r="G121" s="79"/>
    </row>
    <row r="122" s="1" customFormat="1" ht="12.75" spans="1:7">
      <c r="A122" s="26" t="s">
        <v>165</v>
      </c>
      <c r="B122" s="76" t="s">
        <v>166</v>
      </c>
      <c r="C122" s="71"/>
      <c r="D122" s="71"/>
      <c r="E122" s="71"/>
      <c r="F122" s="71"/>
      <c r="G122" s="8"/>
    </row>
    <row r="123" s="1" customFormat="1" ht="12.75" spans="1:7">
      <c r="A123" s="28" t="s">
        <v>167</v>
      </c>
      <c r="B123" s="74" t="s">
        <v>168</v>
      </c>
      <c r="C123" s="77"/>
      <c r="D123" s="77"/>
      <c r="E123" s="77"/>
      <c r="F123" s="77"/>
      <c r="G123" s="79"/>
    </row>
    <row r="124" s="1" customFormat="1" ht="12.75" spans="1:7">
      <c r="A124" s="28" t="s">
        <v>169</v>
      </c>
      <c r="B124" s="74" t="s">
        <v>170</v>
      </c>
      <c r="C124" s="77"/>
      <c r="D124" s="77"/>
      <c r="E124" s="77"/>
      <c r="F124" s="77"/>
      <c r="G124" s="79"/>
    </row>
    <row r="125" s="1" customFormat="1" ht="12.75" spans="1:7">
      <c r="A125" s="28" t="s">
        <v>171</v>
      </c>
      <c r="B125" s="74" t="s">
        <v>172</v>
      </c>
      <c r="C125" s="77"/>
      <c r="D125" s="77"/>
      <c r="E125" s="77"/>
      <c r="F125" s="77"/>
      <c r="G125" s="79"/>
    </row>
    <row r="126" s="1" customFormat="1" customHeight="1" spans="1:7">
      <c r="A126" s="26" t="s">
        <v>173</v>
      </c>
      <c r="B126" s="76" t="s">
        <v>174</v>
      </c>
      <c r="C126" s="77"/>
      <c r="D126" s="77"/>
      <c r="E126" s="77"/>
      <c r="F126" s="71"/>
      <c r="G126" s="79"/>
    </row>
    <row r="127" s="1" customFormat="1" ht="39" customHeight="1" spans="1:7">
      <c r="A127" s="26" t="s">
        <v>175</v>
      </c>
      <c r="B127" s="76" t="s">
        <v>176</v>
      </c>
      <c r="C127" s="77"/>
      <c r="D127" s="77"/>
      <c r="E127" s="77"/>
      <c r="F127" s="71"/>
      <c r="G127" s="79"/>
    </row>
    <row r="128" s="1" customFormat="1" ht="40.5" customHeight="1" spans="1:7">
      <c r="A128" s="26" t="s">
        <v>177</v>
      </c>
      <c r="B128" s="76" t="s">
        <v>178</v>
      </c>
      <c r="C128" s="71"/>
      <c r="D128" s="71"/>
      <c r="E128" s="71"/>
      <c r="F128" s="71"/>
      <c r="G128" s="79"/>
    </row>
    <row r="129" s="1" customFormat="1" ht="12.75" spans="1:7">
      <c r="A129" s="28" t="s">
        <v>179</v>
      </c>
      <c r="B129" s="74" t="s">
        <v>180</v>
      </c>
      <c r="C129" s="77"/>
      <c r="D129" s="77"/>
      <c r="E129" s="77"/>
      <c r="F129" s="77"/>
      <c r="G129" s="79"/>
    </row>
    <row r="130" s="1" customFormat="1" ht="12.75" spans="1:7">
      <c r="A130" s="28" t="s">
        <v>181</v>
      </c>
      <c r="B130" s="74" t="s">
        <v>182</v>
      </c>
      <c r="C130" s="77"/>
      <c r="D130" s="77"/>
      <c r="E130" s="77"/>
      <c r="F130" s="77"/>
      <c r="G130" s="79"/>
    </row>
    <row r="131" s="1" customFormat="1" ht="12.75" spans="1:7">
      <c r="A131" s="28" t="s">
        <v>183</v>
      </c>
      <c r="B131" s="74" t="s">
        <v>184</v>
      </c>
      <c r="C131" s="77"/>
      <c r="D131" s="77"/>
      <c r="E131" s="77"/>
      <c r="F131" s="77"/>
      <c r="G131" s="79"/>
    </row>
    <row r="132" s="1" customFormat="1" ht="25.5" spans="1:7">
      <c r="A132" s="26" t="s">
        <v>185</v>
      </c>
      <c r="B132" s="76" t="s">
        <v>186</v>
      </c>
      <c r="C132" s="77"/>
      <c r="D132" s="77"/>
      <c r="E132" s="77"/>
      <c r="F132" s="71"/>
      <c r="G132" s="8"/>
    </row>
    <row r="133" s="1" customFormat="1" ht="12.75" spans="1:7">
      <c r="A133" s="28" t="s">
        <v>187</v>
      </c>
      <c r="B133" s="74" t="s">
        <v>188</v>
      </c>
      <c r="C133" s="77"/>
      <c r="D133" s="77"/>
      <c r="E133" s="77"/>
      <c r="F133" s="77"/>
      <c r="G133" s="8"/>
    </row>
    <row r="134" s="1" customFormat="1" ht="12.75" spans="1:7">
      <c r="A134" s="28" t="s">
        <v>189</v>
      </c>
      <c r="B134" s="74" t="s">
        <v>190</v>
      </c>
      <c r="C134" s="77"/>
      <c r="D134" s="77"/>
      <c r="E134" s="77"/>
      <c r="F134" s="77"/>
      <c r="G134" s="8"/>
    </row>
    <row r="135" s="1" customFormat="1" ht="12.75" spans="1:7">
      <c r="A135" s="28" t="s">
        <v>191</v>
      </c>
      <c r="B135" s="74" t="s">
        <v>192</v>
      </c>
      <c r="C135" s="37"/>
      <c r="D135" s="37"/>
      <c r="E135" s="37"/>
      <c r="F135" s="77"/>
      <c r="G135" s="8"/>
    </row>
    <row r="136" s="1" customFormat="1" ht="12.75" spans="1:7">
      <c r="A136" s="28" t="s">
        <v>193</v>
      </c>
      <c r="B136" s="72" t="s">
        <v>194</v>
      </c>
      <c r="C136" s="77"/>
      <c r="D136" s="77"/>
      <c r="E136" s="77"/>
      <c r="F136" s="77"/>
      <c r="G136" s="8"/>
    </row>
    <row r="137" s="1" customFormat="1" ht="24" customHeight="1" spans="1:7">
      <c r="A137" s="28" t="s">
        <v>195</v>
      </c>
      <c r="B137" s="74" t="s">
        <v>196</v>
      </c>
      <c r="C137" s="77"/>
      <c r="D137" s="77"/>
      <c r="E137" s="77"/>
      <c r="F137" s="77"/>
      <c r="G137" s="8"/>
    </row>
    <row r="138" s="1" customFormat="1" ht="25.5" customHeight="1" spans="1:7">
      <c r="A138" s="26" t="s">
        <v>197</v>
      </c>
      <c r="B138" s="76" t="s">
        <v>198</v>
      </c>
      <c r="C138" s="77"/>
      <c r="D138" s="77"/>
      <c r="E138" s="77"/>
      <c r="F138" s="71"/>
      <c r="G138" s="8"/>
    </row>
    <row r="139" s="1" customFormat="1" ht="24" customHeight="1" spans="1:7">
      <c r="A139" s="28" t="s">
        <v>199</v>
      </c>
      <c r="B139" s="74" t="s">
        <v>200</v>
      </c>
      <c r="C139" s="77"/>
      <c r="D139" s="77"/>
      <c r="E139" s="77"/>
      <c r="F139" s="77"/>
      <c r="G139" s="8"/>
    </row>
    <row r="140" s="7" customFormat="1" ht="13.5" customHeight="1" spans="1:7">
      <c r="A140" s="37" t="s">
        <v>201</v>
      </c>
      <c r="B140" s="63" t="s">
        <v>202</v>
      </c>
      <c r="C140" s="37"/>
      <c r="D140" s="37"/>
      <c r="E140" s="37"/>
      <c r="F140" s="37"/>
      <c r="G140" s="52"/>
    </row>
    <row r="141" s="1" customFormat="1" ht="24.75" customHeight="1" spans="1:7">
      <c r="A141" s="26" t="s">
        <v>203</v>
      </c>
      <c r="B141" s="76" t="s">
        <v>204</v>
      </c>
      <c r="C141" s="77"/>
      <c r="D141" s="77"/>
      <c r="E141" s="77"/>
      <c r="F141" s="71"/>
      <c r="G141" s="8"/>
    </row>
    <row r="142" s="1" customFormat="1" ht="25.5" customHeight="1" spans="1:7">
      <c r="A142" s="26" t="s">
        <v>205</v>
      </c>
      <c r="B142" s="76" t="s">
        <v>206</v>
      </c>
      <c r="C142" s="77"/>
      <c r="D142" s="77"/>
      <c r="E142" s="77"/>
      <c r="F142" s="71"/>
      <c r="G142" s="8"/>
    </row>
    <row r="143" s="1" customFormat="1" ht="14.25" customHeight="1" spans="1:7">
      <c r="A143" s="28" t="s">
        <v>207</v>
      </c>
      <c r="B143" s="74" t="s">
        <v>208</v>
      </c>
      <c r="C143" s="77"/>
      <c r="D143" s="77"/>
      <c r="E143" s="77"/>
      <c r="F143" s="77"/>
      <c r="G143" s="8"/>
    </row>
    <row r="144" s="1" customFormat="1" customHeight="1" spans="1:7">
      <c r="A144" s="28" t="s">
        <v>209</v>
      </c>
      <c r="B144" s="74" t="s">
        <v>210</v>
      </c>
      <c r="C144" s="77"/>
      <c r="D144" s="77"/>
      <c r="E144" s="77"/>
      <c r="F144" s="77"/>
      <c r="G144" s="8"/>
    </row>
    <row r="145" s="1" customFormat="1" ht="13.5" customHeight="1" spans="1:7">
      <c r="A145" s="26" t="s">
        <v>211</v>
      </c>
      <c r="B145" s="76" t="s">
        <v>212</v>
      </c>
      <c r="C145" s="77"/>
      <c r="D145" s="77"/>
      <c r="E145" s="77"/>
      <c r="F145" s="71"/>
      <c r="G145" s="8"/>
    </row>
    <row r="146" s="1" customFormat="1" ht="12.75" customHeight="1" spans="1:7">
      <c r="A146" s="80"/>
      <c r="B146" s="81"/>
      <c r="C146" s="81"/>
      <c r="D146" s="81"/>
      <c r="E146" s="81"/>
      <c r="F146" s="82"/>
      <c r="G146" s="79"/>
    </row>
    <row r="147" s="1" customFormat="1" ht="12.75" spans="1:7">
      <c r="A147" s="26" t="s">
        <v>213</v>
      </c>
      <c r="B147" s="76" t="s">
        <v>214</v>
      </c>
      <c r="C147" s="77"/>
      <c r="D147" s="71"/>
      <c r="E147" s="77"/>
      <c r="F147" s="77"/>
      <c r="G147" s="79"/>
    </row>
    <row r="148" s="1" customFormat="1" ht="12.75" spans="1:7">
      <c r="A148" s="28" t="s">
        <v>215</v>
      </c>
      <c r="B148" s="74" t="s">
        <v>216</v>
      </c>
      <c r="C148" s="77"/>
      <c r="D148" s="77"/>
      <c r="E148" s="77"/>
      <c r="F148" s="77"/>
      <c r="G148" s="8"/>
    </row>
    <row r="149" s="1" customFormat="1" ht="12.75" spans="1:7">
      <c r="A149" s="28" t="s">
        <v>217</v>
      </c>
      <c r="B149" s="74" t="s">
        <v>218</v>
      </c>
      <c r="C149" s="77"/>
      <c r="D149" s="77"/>
      <c r="E149" s="77"/>
      <c r="F149" s="77"/>
      <c r="G149" s="8"/>
    </row>
    <row r="150" s="9" customFormat="1" ht="30" customHeight="1" spans="1:7">
      <c r="A150" s="83" t="s">
        <v>219</v>
      </c>
      <c r="B150" s="49" t="s">
        <v>220</v>
      </c>
      <c r="C150" s="84"/>
      <c r="D150" s="85"/>
      <c r="E150" s="85"/>
      <c r="F150" s="86"/>
      <c r="G150" s="87"/>
    </row>
    <row r="151" s="1" customFormat="1" ht="12.75" customHeight="1" spans="1:7">
      <c r="A151" s="88" t="s">
        <v>221</v>
      </c>
      <c r="B151" s="89"/>
      <c r="C151" s="90"/>
      <c r="D151" s="91"/>
      <c r="E151" s="90"/>
      <c r="F151" s="90"/>
      <c r="G151" s="8"/>
    </row>
    <row r="152" s="7" customFormat="1" ht="25.5" spans="1:7">
      <c r="A152" s="92" t="s">
        <v>222</v>
      </c>
      <c r="B152" s="38" t="s">
        <v>223</v>
      </c>
      <c r="C152" s="93">
        <v>1090133</v>
      </c>
      <c r="D152" s="93">
        <v>1213604.4</v>
      </c>
      <c r="E152" s="93">
        <v>1463000.8</v>
      </c>
      <c r="F152" s="93">
        <v>1658589.4</v>
      </c>
      <c r="G152" s="52"/>
    </row>
    <row r="153" s="1" customFormat="1" ht="12.75" spans="1:7">
      <c r="A153" s="92" t="s">
        <v>224</v>
      </c>
      <c r="B153" s="94" t="s">
        <v>225</v>
      </c>
      <c r="C153" s="90">
        <v>2</v>
      </c>
      <c r="D153" s="90">
        <v>2</v>
      </c>
      <c r="E153" s="90">
        <v>2</v>
      </c>
      <c r="F153" s="90">
        <v>2</v>
      </c>
      <c r="G153" s="8"/>
    </row>
    <row r="154" s="1" customFormat="1" ht="12.75" spans="1:7">
      <c r="A154" s="92" t="s">
        <v>226</v>
      </c>
      <c r="B154" s="94" t="s">
        <v>227</v>
      </c>
      <c r="C154" s="90">
        <v>11</v>
      </c>
      <c r="D154" s="90">
        <v>11</v>
      </c>
      <c r="E154" s="90">
        <v>11</v>
      </c>
      <c r="F154" s="90">
        <v>11</v>
      </c>
      <c r="G154" s="8"/>
    </row>
    <row r="155" s="1" customFormat="1" ht="25.5" spans="1:6">
      <c r="A155" s="92" t="s">
        <v>228</v>
      </c>
      <c r="B155" s="74" t="s">
        <v>229</v>
      </c>
      <c r="C155" s="90">
        <v>13</v>
      </c>
      <c r="D155" s="90">
        <v>13</v>
      </c>
      <c r="E155" s="90">
        <v>13</v>
      </c>
      <c r="F155" s="90">
        <v>13</v>
      </c>
    </row>
    <row r="156" s="7" customFormat="1" ht="13.5" customHeight="1" spans="1:7">
      <c r="A156" s="92" t="s">
        <v>230</v>
      </c>
      <c r="B156" s="95" t="s">
        <v>231</v>
      </c>
      <c r="C156" s="93">
        <v>1525.1</v>
      </c>
      <c r="D156" s="93">
        <v>1608.9</v>
      </c>
      <c r="E156" s="93">
        <v>1947.2</v>
      </c>
      <c r="F156" s="93">
        <v>2614.7</v>
      </c>
      <c r="G156" s="52"/>
    </row>
    <row r="157" s="7" customFormat="1" ht="13.5" customHeight="1" spans="1:7">
      <c r="A157" s="96"/>
      <c r="C157" s="52"/>
      <c r="D157" s="52"/>
      <c r="E157" s="52"/>
      <c r="F157" s="97"/>
      <c r="G157" s="52"/>
    </row>
    <row r="158" s="7" customFormat="1" ht="12.75" spans="1:7">
      <c r="A158" s="98"/>
      <c r="B158" s="98"/>
      <c r="C158" s="98"/>
      <c r="D158" s="98"/>
      <c r="E158" s="98"/>
      <c r="F158" s="98"/>
      <c r="G158" s="52"/>
    </row>
    <row r="160" ht="14.25" spans="1:6">
      <c r="A160" s="99" t="s">
        <v>232</v>
      </c>
      <c r="B160" s="99"/>
      <c r="C160" s="99"/>
      <c r="D160" s="99"/>
      <c r="E160" s="99"/>
      <c r="F160" s="99"/>
    </row>
  </sheetData>
  <mergeCells count="13">
    <mergeCell ref="A1:F1"/>
    <mergeCell ref="A2:F2"/>
    <mergeCell ref="A3:F3"/>
    <mergeCell ref="A4:F4"/>
    <mergeCell ref="A5:F5"/>
    <mergeCell ref="A8:F8"/>
    <mergeCell ref="A45:F45"/>
    <mergeCell ref="A80:F80"/>
    <mergeCell ref="A146:F146"/>
    <mergeCell ref="C150:F150"/>
    <mergeCell ref="A151:B151"/>
    <mergeCell ref="A158:F158"/>
    <mergeCell ref="A160:F160"/>
  </mergeCells>
  <pageMargins left="0.393700787401575" right="0" top="0.78740157480315" bottom="0.393700787401575" header="0.511811023622047" footer="0.118110236220472"/>
  <pageSetup paperSize="9" scale="55" fitToHeight="0" orientation="portrait"/>
  <headerFooter alignWithMargins="0">
    <oddFooter>&amp;CСтраница &amp;P</oddFooter>
  </headerFooter>
  <rowBreaks count="1" manualBreakCount="1">
    <brk id="8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COMPTEX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 год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OCHIR</cp:lastModifiedBy>
  <dcterms:created xsi:type="dcterms:W3CDTF">2010-07-20T06:25:00Z</dcterms:created>
  <cp:lastPrinted>2025-01-10T06:59:00Z</cp:lastPrinted>
  <dcterms:modified xsi:type="dcterms:W3CDTF">2025-03-06T08:30:39Z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BA90E98206074A0EB6C36DE5E8A6484F_12</vt:lpwstr>
  </property>
  <property fmtid="{D5CDD505-2E9C-101B-9397-08002B2CF9AE}" pid="3" name="KSOProductBuildVer">
    <vt:lpwstr>1049-12.2.0.20323</vt:lpwstr>
  </property>
</Properties>
</file>