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-120" windowWidth="29040" windowHeight="1584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/>
  <c r="L19"/>
  <c r="L22" l="1"/>
  <c r="L21" l="1"/>
  <c r="L17" l="1"/>
  <c r="L16" l="1"/>
  <c r="L28"/>
</calcChain>
</file>

<file path=xl/sharedStrings.xml><?xml version="1.0" encoding="utf-8"?>
<sst xmlns="http://schemas.openxmlformats.org/spreadsheetml/2006/main" count="91" uniqueCount="48">
  <si>
    <t>ВЫПИСКА</t>
  </si>
  <si>
    <t xml:space="preserve">Приложение   </t>
  </si>
  <si>
    <t xml:space="preserve">к Решению Совета МР "Агинский район" </t>
  </si>
  <si>
    <t>Распределение бюджетных ассигнований  по разделам, подразделам, целевым статьям и видам расходов классификации расходов бюджетов в ведомственной структуре расходов бюджета муниципального района "Агинский район"  на 2020 год.</t>
  </si>
  <si>
    <t>Единица измерения: руб.</t>
  </si>
  <si>
    <t>Документ, учреждение</t>
  </si>
  <si>
    <t>Код по бюджетной классификации</t>
  </si>
  <si>
    <t>главного распорядителя бюджетных средств</t>
  </si>
  <si>
    <t>раздела</t>
  </si>
  <si>
    <t>подраздела</t>
  </si>
  <si>
    <t>целевой статьи</t>
  </si>
  <si>
    <t>вида расходов</t>
  </si>
  <si>
    <t/>
  </si>
  <si>
    <t>Код доп.кл. (код цели)</t>
  </si>
  <si>
    <t>Цель</t>
  </si>
  <si>
    <t>КОМИТЕТ ОБРАЗОВАНИЯ АДМИНИСТРАЦИИ МУНИЦИПАЛЬНОГО РАЙОНА "АГИНСКИЙ РАЙОН</t>
  </si>
  <si>
    <t>926</t>
  </si>
  <si>
    <t>000</t>
  </si>
  <si>
    <t>0</t>
  </si>
  <si>
    <t>Дополнительное образование детей</t>
  </si>
  <si>
    <t>07</t>
  </si>
  <si>
    <t>03</t>
  </si>
  <si>
    <t>Всего расходов:</t>
  </si>
  <si>
    <t>Глава администрации муниципального района "Агинский район"</t>
  </si>
  <si>
    <t>Председатель Комитета по финансам администрации МР "Агинский район"</t>
  </si>
  <si>
    <t>Дамбаринчинов Б.Ц.</t>
  </si>
  <si>
    <t>615</t>
  </si>
  <si>
    <t>625</t>
  </si>
  <si>
    <t>635</t>
  </si>
  <si>
    <t>816</t>
  </si>
  <si>
    <t>Бабужапов Н.В.</t>
  </si>
  <si>
    <t>624</t>
  </si>
  <si>
    <t>Субсидии автономным  учреждениям на финансовое обеспечение муниципального задания в рамках исполнения муниципального социального заказа на оказание муниципальных услуг в социальной сфере, учредителем которых является муниципалитет</t>
  </si>
  <si>
    <t>0000042397</t>
  </si>
  <si>
    <t>Субсидии в целях финансового обеспечения (возмещения) исполнения муниципального социального заказа на оказание муниципальных услуг в социальной сфере , предоставляемые бюджетным учреждениям, учредителем которых не является муниципалитет, по результатам отбора исполнителей услуг на оплату соглашений</t>
  </si>
  <si>
    <t>Субсидии в целях финансового обеспечения (возмещения) исполнения муниципального социального заказа на оказание муниципальных услуг в социальной сфере , предоставляемые автономным учреждениям, учредителем которых не является муниципалитет, по результатам отбора исполнителей услуг на оплату соглашений</t>
  </si>
  <si>
    <t>Субсидии в целях финансового обеспечения (возмещения) исполнения муниципального социального заказана оказание муниципальных услуг в социальной сфере -для иных некоммерческих организаций на оплату соглашений</t>
  </si>
  <si>
    <t>Субсидии в целях финансового обеспечения (возмещения) исполнения муниципального социального заказана оказание муниципальных услуг в социальной сфере -для коммерческих организаций на оплату соглашений</t>
  </si>
  <si>
    <t>Сумма на 2024 год</t>
  </si>
  <si>
    <t>обеспечение функционирования модели персонифицированного финансирования Дополнительного образования детей</t>
  </si>
  <si>
    <t xml:space="preserve">обеспечение функционирования модели персонифицированного финансирования Дополнительного образования детей на территории муниципального района «Агинский район» </t>
  </si>
  <si>
    <t>Образование</t>
  </si>
  <si>
    <t>0000042399</t>
  </si>
  <si>
    <t>Расходы на обеспечение деятельности (оказание услуг) автономных учреждений без применения социальных сертификатов</t>
  </si>
  <si>
    <t>"О бюджете муниципального района "Агинский район" на 2026 год"</t>
  </si>
  <si>
    <t>"О бюджете муниципального района "Агинский район" на 2026 год и плановый период 2027 и 2028 гг"</t>
  </si>
  <si>
    <t>из решения Совета муниципального района "Агинский район" от 25 декабря 2025 года № 75</t>
  </si>
  <si>
    <t>от 25 декабря 2025 года   №75</t>
  </si>
</sst>
</file>

<file path=xl/styles.xml><?xml version="1.0" encoding="utf-8"?>
<styleSheet xmlns="http://schemas.openxmlformats.org/spreadsheetml/2006/main">
  <numFmts count="2">
    <numFmt numFmtId="164" formatCode="_-* #,##0.000_р_._-;\-* #,##0.000_р_._-;_-* &quot;-&quot;?????_р_._-;_-@_-"/>
    <numFmt numFmtId="165" formatCode="_-* #,##0.00_р_._-;\-* #,##0.00_р_._-;_-* &quot;-&quot;?????_р_._-;_-@_-"/>
  </numFmts>
  <fonts count="1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sz val="10"/>
      <name val="Arial Cyr"/>
      <charset val="204"/>
    </font>
    <font>
      <b/>
      <sz val="10"/>
      <color rgb="FF000000"/>
      <name val="Arial Cyr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8">
    <xf numFmtId="0" fontId="0" fillId="0" borderId="0"/>
    <xf numFmtId="0" fontId="1" fillId="0" borderId="0"/>
    <xf numFmtId="0" fontId="3" fillId="0" borderId="0"/>
    <xf numFmtId="0" fontId="7" fillId="0" borderId="0">
      <alignment horizontal="center"/>
    </xf>
    <xf numFmtId="0" fontId="6" fillId="0" borderId="0"/>
    <xf numFmtId="0" fontId="8" fillId="0" borderId="0">
      <alignment horizontal="left"/>
    </xf>
    <xf numFmtId="0" fontId="8" fillId="0" borderId="1">
      <alignment horizontal="left"/>
    </xf>
    <xf numFmtId="0" fontId="1" fillId="0" borderId="0">
      <alignment horizontal="right"/>
    </xf>
    <xf numFmtId="0" fontId="1" fillId="0" borderId="2">
      <alignment horizontal="center" vertical="center" wrapText="1"/>
    </xf>
    <xf numFmtId="0" fontId="9" fillId="0" borderId="2">
      <alignment horizontal="center"/>
    </xf>
    <xf numFmtId="0" fontId="9" fillId="0" borderId="0"/>
    <xf numFmtId="0" fontId="1" fillId="0" borderId="3">
      <alignment horizontal="center" vertical="center" wrapText="1"/>
    </xf>
    <xf numFmtId="0" fontId="1" fillId="0" borderId="4">
      <alignment horizontal="center" vertical="center" wrapText="1"/>
    </xf>
    <xf numFmtId="0" fontId="1" fillId="0" borderId="5">
      <alignment horizontal="center" vertical="center" wrapText="1"/>
    </xf>
    <xf numFmtId="49" fontId="11" fillId="0" borderId="2">
      <alignment horizontal="center" vertical="top" shrinkToFit="1"/>
    </xf>
    <xf numFmtId="0" fontId="12" fillId="0" borderId="0" applyFont="0" applyFill="0" applyBorder="0" applyAlignment="0" applyProtection="0"/>
    <xf numFmtId="0" fontId="14" fillId="0" borderId="8">
      <alignment horizontal="right"/>
    </xf>
    <xf numFmtId="0" fontId="1" fillId="0" borderId="0">
      <alignment horizontal="left" wrapText="1"/>
    </xf>
  </cellStyleXfs>
  <cellXfs count="67">
    <xf numFmtId="0" fontId="0" fillId="0" borderId="0" xfId="0"/>
    <xf numFmtId="0" fontId="2" fillId="0" borderId="0" xfId="1" applyFont="1"/>
    <xf numFmtId="0" fontId="1" fillId="0" borderId="0" xfId="1"/>
    <xf numFmtId="0" fontId="1" fillId="2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7" fillId="2" borderId="0" xfId="2" applyFont="1" applyFill="1"/>
    <xf numFmtId="0" fontId="7" fillId="0" borderId="0" xfId="3" applyAlignment="1" applyProtection="1">
      <protection locked="0"/>
    </xf>
    <xf numFmtId="0" fontId="7" fillId="0" borderId="0" xfId="3">
      <alignment horizontal="center"/>
    </xf>
    <xf numFmtId="0" fontId="1" fillId="0" borderId="3" xfId="11">
      <alignment horizontal="center" vertical="center" wrapText="1"/>
    </xf>
    <xf numFmtId="0" fontId="1" fillId="0" borderId="4" xfId="12">
      <alignment horizontal="center" vertical="center" wrapText="1"/>
    </xf>
    <xf numFmtId="0" fontId="1" fillId="0" borderId="5" xfId="13">
      <alignment horizontal="center" vertical="center" wrapText="1"/>
    </xf>
    <xf numFmtId="0" fontId="1" fillId="0" borderId="2" xfId="8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 shrinkToFit="1"/>
    </xf>
    <xf numFmtId="49" fontId="11" fillId="0" borderId="2" xfId="14">
      <alignment horizontal="center" vertical="top" shrinkToFit="1"/>
    </xf>
    <xf numFmtId="164" fontId="10" fillId="3" borderId="7" xfId="15" applyNumberFormat="1" applyFont="1" applyFill="1" applyBorder="1"/>
    <xf numFmtId="49" fontId="10" fillId="3" borderId="7" xfId="0" applyNumberFormat="1" applyFont="1" applyFill="1" applyBorder="1" applyAlignment="1">
      <alignment vertical="center"/>
    </xf>
    <xf numFmtId="49" fontId="10" fillId="0" borderId="7" xfId="0" applyNumberFormat="1" applyFont="1" applyBorder="1" applyAlignment="1">
      <alignment horizontal="center" vertical="center" shrinkToFit="1"/>
    </xf>
    <xf numFmtId="49" fontId="13" fillId="0" borderId="2" xfId="14" applyFont="1">
      <alignment horizontal="center" vertical="top" shrinkToFit="1"/>
    </xf>
    <xf numFmtId="49" fontId="5" fillId="0" borderId="7" xfId="0" applyNumberFormat="1" applyFont="1" applyBorder="1" applyAlignment="1">
      <alignment horizontal="center" vertical="center" shrinkToFit="1"/>
    </xf>
    <xf numFmtId="164" fontId="5" fillId="3" borderId="7" xfId="15" applyNumberFormat="1" applyFont="1" applyFill="1" applyBorder="1"/>
    <xf numFmtId="0" fontId="14" fillId="0" borderId="8" xfId="16">
      <alignment horizontal="right"/>
    </xf>
    <xf numFmtId="0" fontId="2" fillId="0" borderId="0" xfId="17" applyFont="1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1" applyFont="1"/>
    <xf numFmtId="0" fontId="10" fillId="0" borderId="0" xfId="3" applyFont="1" applyAlignment="1" applyProtection="1">
      <protection locked="0"/>
    </xf>
    <xf numFmtId="0" fontId="10" fillId="0" borderId="0" xfId="3" applyFont="1">
      <alignment horizontal="center"/>
    </xf>
    <xf numFmtId="0" fontId="16" fillId="0" borderId="4" xfId="12" applyFont="1">
      <alignment horizontal="center" vertical="center" wrapText="1"/>
    </xf>
    <xf numFmtId="0" fontId="16" fillId="0" borderId="2" xfId="8" applyFont="1">
      <alignment horizontal="center" vertical="center" wrapText="1"/>
    </xf>
    <xf numFmtId="49" fontId="10" fillId="0" borderId="7" xfId="0" applyNumberFormat="1" applyFont="1" applyBorder="1" applyAlignment="1">
      <alignment vertical="center" shrinkToFit="1"/>
    </xf>
    <xf numFmtId="49" fontId="5" fillId="0" borderId="7" xfId="0" applyNumberFormat="1" applyFont="1" applyBorder="1" applyAlignment="1">
      <alignment vertical="center" shrinkToFit="1"/>
    </xf>
    <xf numFmtId="0" fontId="16" fillId="0" borderId="0" xfId="1" applyFont="1"/>
    <xf numFmtId="0" fontId="15" fillId="0" borderId="0" xfId="17" applyFont="1" applyAlignment="1" applyProtection="1">
      <alignment wrapText="1"/>
      <protection locked="0"/>
    </xf>
    <xf numFmtId="0" fontId="17" fillId="0" borderId="0" xfId="0" applyFont="1"/>
    <xf numFmtId="0" fontId="1" fillId="0" borderId="0" xfId="2" applyFont="1" applyFill="1" applyAlignment="1">
      <alignment wrapText="1"/>
    </xf>
    <xf numFmtId="0" fontId="7" fillId="0" borderId="0" xfId="2" applyFont="1" applyFill="1"/>
    <xf numFmtId="0" fontId="7" fillId="0" borderId="0" xfId="3" applyFill="1" applyAlignment="1"/>
    <xf numFmtId="0" fontId="8" fillId="0" borderId="0" xfId="5" applyFill="1">
      <alignment horizontal="left"/>
    </xf>
    <xf numFmtId="0" fontId="1" fillId="0" borderId="4" xfId="12" applyFill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0" xfId="1" applyFill="1"/>
    <xf numFmtId="0" fontId="2" fillId="0" borderId="0" xfId="17" applyFont="1" applyFill="1" applyAlignment="1">
      <alignment wrapText="1"/>
    </xf>
    <xf numFmtId="0" fontId="0" fillId="0" borderId="0" xfId="0" applyFill="1"/>
    <xf numFmtId="0" fontId="15" fillId="0" borderId="0" xfId="2" applyFont="1" applyFill="1" applyAlignment="1" applyProtection="1">
      <alignment vertical="center" wrapText="1"/>
      <protection locked="0"/>
    </xf>
    <xf numFmtId="165" fontId="5" fillId="3" borderId="7" xfId="15" applyNumberFormat="1" applyFont="1" applyFill="1" applyBorder="1"/>
    <xf numFmtId="0" fontId="14" fillId="0" borderId="8" xfId="16">
      <alignment horizontal="right"/>
    </xf>
    <xf numFmtId="0" fontId="14" fillId="0" borderId="8" xfId="16" applyProtection="1">
      <alignment horizontal="right"/>
      <protection locked="0"/>
    </xf>
    <xf numFmtId="0" fontId="1" fillId="0" borderId="0" xfId="17">
      <alignment horizontal="left" wrapText="1"/>
    </xf>
    <xf numFmtId="0" fontId="1" fillId="0" borderId="0" xfId="17" applyProtection="1">
      <alignment horizontal="left" wrapText="1"/>
      <protection locked="0"/>
    </xf>
    <xf numFmtId="0" fontId="2" fillId="0" borderId="0" xfId="17" applyFont="1" applyProtection="1">
      <alignment horizontal="left" wrapText="1"/>
      <protection locked="0"/>
    </xf>
    <xf numFmtId="0" fontId="6" fillId="2" borderId="0" xfId="2" applyFont="1" applyFill="1" applyAlignment="1">
      <alignment horizontal="right"/>
    </xf>
    <xf numFmtId="0" fontId="7" fillId="2" borderId="0" xfId="2" applyFont="1" applyFill="1" applyAlignment="1">
      <alignment horizontal="center" vertical="center" wrapText="1"/>
    </xf>
    <xf numFmtId="0" fontId="1" fillId="0" borderId="0" xfId="7">
      <alignment horizontal="right"/>
    </xf>
    <xf numFmtId="0" fontId="1" fillId="0" borderId="0" xfId="7" applyProtection="1">
      <alignment horizontal="right"/>
      <protection locked="0"/>
    </xf>
    <xf numFmtId="0" fontId="1" fillId="0" borderId="2" xfId="8" applyFill="1">
      <alignment horizontal="center" vertical="center" wrapText="1"/>
    </xf>
    <xf numFmtId="0" fontId="1" fillId="0" borderId="2" xfId="8" applyFill="1" applyProtection="1">
      <alignment horizontal="center" vertical="center" wrapText="1"/>
      <protection locked="0"/>
    </xf>
    <xf numFmtId="0" fontId="9" fillId="0" borderId="2" xfId="9">
      <alignment horizontal="center"/>
    </xf>
    <xf numFmtId="0" fontId="9" fillId="0" borderId="2" xfId="9" applyProtection="1">
      <alignment horizontal="center"/>
      <protection locked="0"/>
    </xf>
    <xf numFmtId="0" fontId="1" fillId="0" borderId="2" xfId="8">
      <alignment horizontal="center" vertical="center" wrapText="1"/>
    </xf>
    <xf numFmtId="0" fontId="1" fillId="0" borderId="2" xfId="8" applyProtection="1">
      <alignment horizontal="center" vertical="center" wrapText="1"/>
      <protection locked="0"/>
    </xf>
    <xf numFmtId="0" fontId="18" fillId="2" borderId="0" xfId="2" applyFont="1" applyFill="1" applyAlignment="1">
      <alignment horizontal="right" wrapText="1"/>
    </xf>
    <xf numFmtId="0" fontId="4" fillId="0" borderId="0" xfId="2" applyFont="1" applyAlignment="1" applyProtection="1">
      <alignment horizontal="center"/>
      <protection locked="0"/>
    </xf>
    <xf numFmtId="0" fontId="6" fillId="2" borderId="0" xfId="2" applyFont="1" applyFill="1" applyAlignment="1">
      <alignment horizontal="right" wrapText="1"/>
    </xf>
    <xf numFmtId="0" fontId="2" fillId="0" borderId="0" xfId="1" applyFont="1" applyFill="1"/>
  </cellXfs>
  <cellStyles count="18">
    <cellStyle name="xl22" xfId="1"/>
    <cellStyle name="xl23" xfId="5"/>
    <cellStyle name="xl24" xfId="8"/>
    <cellStyle name="xl25" xfId="12"/>
    <cellStyle name="xl27" xfId="6"/>
    <cellStyle name="xl28" xfId="3"/>
    <cellStyle name="xl29" xfId="11"/>
    <cellStyle name="xl31" xfId="4"/>
    <cellStyle name="xl32" xfId="16"/>
    <cellStyle name="xl33" xfId="9"/>
    <cellStyle name="xl34" xfId="13"/>
    <cellStyle name="xl38" xfId="7"/>
    <cellStyle name="xl39" xfId="17"/>
    <cellStyle name="xl40" xfId="10"/>
    <cellStyle name="xl44" xfId="14"/>
    <cellStyle name="Обычный" xfId="0" builtinId="0"/>
    <cellStyle name="Обычный 2" xfId="2"/>
    <cellStyle name="Финансовый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SheetLayoutView="100" workbookViewId="0">
      <selection activeCell="A4" sqref="A4:L4"/>
    </sheetView>
  </sheetViews>
  <sheetFormatPr defaultRowHeight="15"/>
  <cols>
    <col min="1" max="1" width="57.85546875" style="45" customWidth="1"/>
    <col min="3" max="3" width="7" bestFit="1" customWidth="1"/>
    <col min="4" max="4" width="9.85546875" bestFit="1" customWidth="1"/>
    <col min="5" max="5" width="12.85546875" style="34" bestFit="1" customWidth="1"/>
    <col min="6" max="6" width="6.7109375" customWidth="1"/>
    <col min="7" max="7" width="0" hidden="1" customWidth="1"/>
    <col min="8" max="8" width="20.7109375" hidden="1" customWidth="1"/>
    <col min="9" max="11" width="0" hidden="1" customWidth="1"/>
    <col min="12" max="12" width="21.28515625" customWidth="1"/>
  </cols>
  <sheetData>
    <row r="1" spans="1:12" ht="18.75">
      <c r="A1" s="66"/>
      <c r="B1" s="1"/>
      <c r="C1" s="1"/>
      <c r="D1" s="1"/>
      <c r="E1" s="25"/>
      <c r="F1" s="1"/>
      <c r="G1" s="1"/>
      <c r="H1" s="1"/>
      <c r="I1" s="1"/>
      <c r="J1" s="1"/>
      <c r="K1" s="1"/>
      <c r="L1" s="1"/>
    </row>
    <row r="2" spans="1:12" ht="18.7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8.75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8.75">
      <c r="A4" s="64" t="s">
        <v>44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35"/>
      <c r="B5" s="3"/>
      <c r="C5" s="3"/>
      <c r="D5" s="65" t="s">
        <v>1</v>
      </c>
      <c r="E5" s="65"/>
      <c r="F5" s="65"/>
      <c r="G5" s="65"/>
      <c r="H5" s="65"/>
      <c r="I5" s="65"/>
      <c r="J5" s="65"/>
      <c r="K5" s="65"/>
      <c r="L5" s="65"/>
    </row>
    <row r="6" spans="1:12" ht="15" customHeight="1">
      <c r="A6" s="35"/>
      <c r="B6" s="3"/>
      <c r="C6" s="3"/>
      <c r="D6" s="65" t="s">
        <v>2</v>
      </c>
      <c r="E6" s="65"/>
      <c r="F6" s="65"/>
      <c r="G6" s="65"/>
      <c r="H6" s="65"/>
      <c r="I6" s="65"/>
      <c r="J6" s="65"/>
      <c r="K6" s="65"/>
      <c r="L6" s="65"/>
    </row>
    <row r="7" spans="1:12" ht="45" customHeight="1">
      <c r="A7" s="35"/>
      <c r="C7" s="4"/>
      <c r="D7" s="63" t="s">
        <v>45</v>
      </c>
      <c r="E7" s="63"/>
      <c r="F7" s="63"/>
      <c r="G7" s="63"/>
      <c r="H7" s="63"/>
      <c r="I7" s="63"/>
      <c r="J7" s="63"/>
      <c r="K7" s="63"/>
      <c r="L7" s="63"/>
    </row>
    <row r="8" spans="1:12" ht="15.75">
      <c r="A8" s="36"/>
      <c r="B8" s="5"/>
      <c r="C8" s="5"/>
      <c r="D8" s="53" t="s">
        <v>47</v>
      </c>
      <c r="E8" s="53"/>
      <c r="F8" s="53"/>
      <c r="G8" s="53"/>
      <c r="H8" s="53"/>
      <c r="I8" s="53"/>
      <c r="J8" s="53"/>
      <c r="K8" s="53"/>
      <c r="L8" s="53"/>
    </row>
    <row r="9" spans="1:12" ht="15.75">
      <c r="A9" s="54" t="s">
        <v>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15.75">
      <c r="A10" s="37"/>
      <c r="B10" s="6"/>
      <c r="C10" s="6"/>
      <c r="D10" s="6"/>
      <c r="E10" s="26"/>
      <c r="F10" s="6"/>
      <c r="G10" s="6"/>
      <c r="H10" s="6"/>
      <c r="I10" s="6"/>
      <c r="J10" s="6"/>
      <c r="K10" s="6"/>
      <c r="L10" s="6"/>
    </row>
    <row r="11" spans="1:12" ht="15.75">
      <c r="A11" s="38"/>
      <c r="B11" s="7"/>
      <c r="C11" s="7"/>
      <c r="D11" s="7"/>
      <c r="E11" s="27"/>
      <c r="F11" s="7"/>
      <c r="G11" s="7"/>
      <c r="H11" s="7"/>
      <c r="I11" s="7"/>
      <c r="J11" s="7"/>
      <c r="K11" s="7"/>
      <c r="L11" s="7"/>
    </row>
    <row r="12" spans="1:12">
      <c r="A12" s="55" t="s">
        <v>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5" customHeight="1">
      <c r="A13" s="57" t="s">
        <v>5</v>
      </c>
      <c r="B13" s="59" t="s">
        <v>6</v>
      </c>
      <c r="C13" s="60"/>
      <c r="D13" s="60"/>
      <c r="E13" s="60"/>
      <c r="F13" s="60"/>
      <c r="G13" s="60"/>
      <c r="H13" s="60"/>
      <c r="I13" s="60"/>
      <c r="J13" s="60"/>
      <c r="K13" s="60"/>
      <c r="L13" s="61" t="s">
        <v>38</v>
      </c>
    </row>
    <row r="14" spans="1:12" ht="76.5">
      <c r="A14" s="58"/>
      <c r="B14" s="8" t="s">
        <v>7</v>
      </c>
      <c r="C14" s="9" t="s">
        <v>8</v>
      </c>
      <c r="D14" s="9" t="s">
        <v>9</v>
      </c>
      <c r="E14" s="28" t="s">
        <v>10</v>
      </c>
      <c r="F14" s="9" t="s">
        <v>11</v>
      </c>
      <c r="G14" s="9" t="s">
        <v>12</v>
      </c>
      <c r="H14" s="9" t="s">
        <v>13</v>
      </c>
      <c r="I14" s="9" t="s">
        <v>12</v>
      </c>
      <c r="J14" s="9" t="s">
        <v>14</v>
      </c>
      <c r="K14" s="10" t="s">
        <v>12</v>
      </c>
      <c r="L14" s="62"/>
    </row>
    <row r="15" spans="1:12">
      <c r="A15" s="39">
        <v>1</v>
      </c>
      <c r="B15" s="11">
        <v>2</v>
      </c>
      <c r="C15" s="11">
        <v>3</v>
      </c>
      <c r="D15" s="11">
        <v>4</v>
      </c>
      <c r="E15" s="29">
        <v>5</v>
      </c>
      <c r="F15" s="11">
        <v>5</v>
      </c>
      <c r="G15" s="11"/>
      <c r="H15" s="11">
        <v>7</v>
      </c>
      <c r="I15" s="11"/>
      <c r="J15" s="11"/>
      <c r="K15" s="11"/>
      <c r="L15" s="9">
        <v>8</v>
      </c>
    </row>
    <row r="16" spans="1:12" ht="47.25">
      <c r="A16" s="40" t="s">
        <v>15</v>
      </c>
      <c r="B16" s="12" t="s">
        <v>16</v>
      </c>
      <c r="C16" s="12"/>
      <c r="D16" s="13"/>
      <c r="E16" s="14"/>
      <c r="F16" s="14"/>
      <c r="G16" s="15" t="s">
        <v>17</v>
      </c>
      <c r="H16" s="15" t="s">
        <v>18</v>
      </c>
      <c r="I16" s="15"/>
      <c r="J16" s="15"/>
      <c r="K16" s="15"/>
      <c r="L16" s="16">
        <f>L18</f>
        <v>39450430</v>
      </c>
    </row>
    <row r="17" spans="1:12" ht="15.75">
      <c r="A17" s="40" t="s">
        <v>41</v>
      </c>
      <c r="B17" s="12" t="s">
        <v>16</v>
      </c>
      <c r="C17" s="12" t="s">
        <v>20</v>
      </c>
      <c r="D17" s="13"/>
      <c r="E17" s="14"/>
      <c r="F17" s="14"/>
      <c r="G17" s="15"/>
      <c r="H17" s="15"/>
      <c r="I17" s="15"/>
      <c r="J17" s="15"/>
      <c r="K17" s="15"/>
      <c r="L17" s="16">
        <f>L18</f>
        <v>39450430</v>
      </c>
    </row>
    <row r="18" spans="1:12" ht="15.75">
      <c r="A18" s="40" t="s">
        <v>19</v>
      </c>
      <c r="B18" s="12" t="s">
        <v>16</v>
      </c>
      <c r="C18" s="12" t="s">
        <v>20</v>
      </c>
      <c r="D18" s="17" t="s">
        <v>21</v>
      </c>
      <c r="E18" s="14"/>
      <c r="F18" s="14"/>
      <c r="G18" s="15" t="s">
        <v>17</v>
      </c>
      <c r="H18" s="15" t="s">
        <v>18</v>
      </c>
      <c r="I18" s="15"/>
      <c r="J18" s="15"/>
      <c r="K18" s="15"/>
      <c r="L18" s="16">
        <f>L21+L19</f>
        <v>39450430</v>
      </c>
    </row>
    <row r="19" spans="1:12" ht="47.25">
      <c r="A19" s="41" t="s">
        <v>43</v>
      </c>
      <c r="B19" s="18" t="s">
        <v>16</v>
      </c>
      <c r="C19" s="12" t="s">
        <v>20</v>
      </c>
      <c r="D19" s="17" t="s">
        <v>21</v>
      </c>
      <c r="E19" s="30" t="s">
        <v>33</v>
      </c>
      <c r="F19" s="18"/>
      <c r="G19" s="15"/>
      <c r="H19" s="15"/>
      <c r="I19" s="15"/>
      <c r="J19" s="15"/>
      <c r="K19" s="15"/>
      <c r="L19" s="16">
        <f>L20</f>
        <v>15281280</v>
      </c>
    </row>
    <row r="20" spans="1:12" ht="47.25">
      <c r="A20" s="41" t="s">
        <v>43</v>
      </c>
      <c r="B20" s="20" t="s">
        <v>16</v>
      </c>
      <c r="C20" s="14" t="s">
        <v>20</v>
      </c>
      <c r="D20" s="13" t="s">
        <v>21</v>
      </c>
      <c r="E20" s="31" t="s">
        <v>33</v>
      </c>
      <c r="F20" s="20" t="s">
        <v>31</v>
      </c>
      <c r="G20" s="15"/>
      <c r="H20" s="15"/>
      <c r="I20" s="15"/>
      <c r="J20" s="15"/>
      <c r="K20" s="15"/>
      <c r="L20" s="21">
        <v>15281280</v>
      </c>
    </row>
    <row r="21" spans="1:12" ht="50.25" customHeight="1">
      <c r="A21" s="40" t="s">
        <v>39</v>
      </c>
      <c r="B21" s="18" t="s">
        <v>16</v>
      </c>
      <c r="C21" s="12" t="s">
        <v>20</v>
      </c>
      <c r="D21" s="17" t="s">
        <v>21</v>
      </c>
      <c r="E21" s="30" t="s">
        <v>42</v>
      </c>
      <c r="F21" s="14"/>
      <c r="G21" s="15"/>
      <c r="H21" s="15"/>
      <c r="I21" s="15"/>
      <c r="J21" s="15"/>
      <c r="K21" s="15"/>
      <c r="L21" s="16">
        <f>L22</f>
        <v>24169150</v>
      </c>
    </row>
    <row r="22" spans="1:12" ht="63.75" customHeight="1">
      <c r="A22" s="41" t="s">
        <v>40</v>
      </c>
      <c r="B22" s="18" t="s">
        <v>16</v>
      </c>
      <c r="C22" s="12" t="s">
        <v>20</v>
      </c>
      <c r="D22" s="17" t="s">
        <v>21</v>
      </c>
      <c r="E22" s="30" t="s">
        <v>42</v>
      </c>
      <c r="F22" s="18"/>
      <c r="G22" s="19"/>
      <c r="H22" s="19"/>
      <c r="I22" s="19"/>
      <c r="J22" s="19"/>
      <c r="K22" s="19"/>
      <c r="L22" s="16">
        <f>L23+L24+L25+L26+L27</f>
        <v>24169150</v>
      </c>
    </row>
    <row r="23" spans="1:12" ht="78.75">
      <c r="A23" s="42" t="s">
        <v>32</v>
      </c>
      <c r="B23" s="20" t="s">
        <v>16</v>
      </c>
      <c r="C23" s="14" t="s">
        <v>20</v>
      </c>
      <c r="D23" s="13" t="s">
        <v>21</v>
      </c>
      <c r="E23" s="31" t="s">
        <v>42</v>
      </c>
      <c r="F23" s="20" t="s">
        <v>31</v>
      </c>
      <c r="G23" s="15"/>
      <c r="H23" s="15"/>
      <c r="I23" s="15"/>
      <c r="J23" s="15"/>
      <c r="K23" s="15"/>
      <c r="L23" s="47">
        <v>21962010</v>
      </c>
    </row>
    <row r="24" spans="1:12" ht="110.25">
      <c r="A24" s="42" t="s">
        <v>34</v>
      </c>
      <c r="B24" s="14" t="s">
        <v>16</v>
      </c>
      <c r="C24" s="14" t="s">
        <v>20</v>
      </c>
      <c r="D24" s="13" t="s">
        <v>21</v>
      </c>
      <c r="E24" s="31" t="s">
        <v>42</v>
      </c>
      <c r="F24" s="14" t="s">
        <v>26</v>
      </c>
      <c r="G24" s="15"/>
      <c r="H24" s="15"/>
      <c r="I24" s="15"/>
      <c r="J24" s="15"/>
      <c r="K24" s="15"/>
      <c r="L24" s="47">
        <v>1391070</v>
      </c>
    </row>
    <row r="25" spans="1:12" ht="110.25">
      <c r="A25" s="42" t="s">
        <v>35</v>
      </c>
      <c r="B25" s="14" t="s">
        <v>16</v>
      </c>
      <c r="C25" s="14" t="s">
        <v>20</v>
      </c>
      <c r="D25" s="13" t="s">
        <v>21</v>
      </c>
      <c r="E25" s="31" t="s">
        <v>42</v>
      </c>
      <c r="F25" s="14" t="s">
        <v>27</v>
      </c>
      <c r="G25" s="15"/>
      <c r="H25" s="15"/>
      <c r="I25" s="15"/>
      <c r="J25" s="15"/>
      <c r="K25" s="15"/>
      <c r="L25" s="47">
        <v>463490</v>
      </c>
    </row>
    <row r="26" spans="1:12" ht="78.75">
      <c r="A26" s="42" t="s">
        <v>36</v>
      </c>
      <c r="B26" s="14" t="s">
        <v>16</v>
      </c>
      <c r="C26" s="14" t="s">
        <v>20</v>
      </c>
      <c r="D26" s="13" t="s">
        <v>21</v>
      </c>
      <c r="E26" s="31" t="s">
        <v>42</v>
      </c>
      <c r="F26" s="14" t="s">
        <v>28</v>
      </c>
      <c r="G26" s="15"/>
      <c r="H26" s="15"/>
      <c r="I26" s="15"/>
      <c r="J26" s="15"/>
      <c r="K26" s="15"/>
      <c r="L26" s="47">
        <v>176580</v>
      </c>
    </row>
    <row r="27" spans="1:12" ht="78.75">
      <c r="A27" s="42" t="s">
        <v>37</v>
      </c>
      <c r="B27" s="14" t="s">
        <v>16</v>
      </c>
      <c r="C27" s="14" t="s">
        <v>20</v>
      </c>
      <c r="D27" s="13" t="s">
        <v>21</v>
      </c>
      <c r="E27" s="31" t="s">
        <v>42</v>
      </c>
      <c r="F27" s="14" t="s">
        <v>29</v>
      </c>
      <c r="G27" s="15"/>
      <c r="H27" s="15"/>
      <c r="I27" s="15"/>
      <c r="J27" s="15"/>
      <c r="K27" s="15"/>
      <c r="L27" s="47">
        <v>176000</v>
      </c>
    </row>
    <row r="28" spans="1:12" ht="27.75" customHeight="1">
      <c r="A28" s="48" t="s">
        <v>22</v>
      </c>
      <c r="B28" s="49"/>
      <c r="C28" s="49"/>
      <c r="D28" s="49"/>
      <c r="E28" s="49"/>
      <c r="F28" s="49"/>
      <c r="G28" s="49"/>
      <c r="H28" s="49"/>
      <c r="I28" s="22"/>
      <c r="J28" s="22"/>
      <c r="K28" s="22"/>
      <c r="L28" s="16">
        <f>L18</f>
        <v>39450430</v>
      </c>
    </row>
    <row r="29" spans="1:12" ht="14.25" customHeight="1">
      <c r="A29" s="43"/>
      <c r="B29" s="2"/>
      <c r="C29" s="2"/>
      <c r="D29" s="2"/>
      <c r="E29" s="32"/>
      <c r="F29" s="2"/>
      <c r="G29" s="2"/>
      <c r="H29" s="2"/>
      <c r="I29" s="2"/>
      <c r="J29" s="2"/>
      <c r="K29" s="2"/>
      <c r="L29" s="2"/>
    </row>
    <row r="30" spans="1:12" ht="14.25" customHeigh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ht="37.5">
      <c r="A31" s="44" t="s">
        <v>23</v>
      </c>
      <c r="B31" s="23"/>
      <c r="C31" s="23"/>
      <c r="D31" s="23"/>
      <c r="E31" s="33"/>
      <c r="F31" s="52" t="s">
        <v>30</v>
      </c>
      <c r="G31" s="52"/>
      <c r="H31" s="52"/>
      <c r="I31" s="52"/>
      <c r="J31" s="52"/>
      <c r="K31" s="52"/>
      <c r="L31" s="52"/>
    </row>
    <row r="32" spans="1:12" ht="14.25" customHeight="1"/>
    <row r="33" spans="1:12" ht="37.5">
      <c r="A33" s="46" t="s">
        <v>24</v>
      </c>
      <c r="B33" s="24"/>
      <c r="C33" s="24"/>
      <c r="D33" s="24"/>
      <c r="E33" s="24"/>
      <c r="F33" s="24" t="s">
        <v>25</v>
      </c>
      <c r="G33" s="24"/>
      <c r="H33" s="24"/>
      <c r="I33" s="24"/>
      <c r="J33" s="24"/>
      <c r="K33" s="24"/>
      <c r="L33" s="24"/>
    </row>
    <row r="34" spans="1:12" ht="14.25" customHeight="1"/>
    <row r="35" spans="1:12" ht="14.25" customHeight="1"/>
    <row r="36" spans="1:12" ht="14.25" customHeight="1"/>
    <row r="37" spans="1:12" ht="14.25" customHeight="1"/>
  </sheetData>
  <mergeCells count="15">
    <mergeCell ref="D7:L7"/>
    <mergeCell ref="A2:L2"/>
    <mergeCell ref="A3:L3"/>
    <mergeCell ref="A4:L4"/>
    <mergeCell ref="D5:L5"/>
    <mergeCell ref="D6:L6"/>
    <mergeCell ref="A28:H28"/>
    <mergeCell ref="A30:L30"/>
    <mergeCell ref="F31:L31"/>
    <mergeCell ref="D8:L8"/>
    <mergeCell ref="A9:L9"/>
    <mergeCell ref="A12:L12"/>
    <mergeCell ref="A13:A14"/>
    <mergeCell ref="B13:K13"/>
    <mergeCell ref="L13:L14"/>
  </mergeCells>
  <pageMargins left="0.7" right="0.7" top="0.75" bottom="0.75" header="0.3" footer="0.3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Бутидма</dc:creator>
  <cp:lastModifiedBy>КСП</cp:lastModifiedBy>
  <cp:lastPrinted>2025-12-26T06:53:47Z</cp:lastPrinted>
  <dcterms:created xsi:type="dcterms:W3CDTF">2021-11-25T02:58:06Z</dcterms:created>
  <dcterms:modified xsi:type="dcterms:W3CDTF">2025-12-26T07:30:13Z</dcterms:modified>
</cp:coreProperties>
</file>