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1 кв 2025" sheetId="6" r:id="rId1"/>
  </sheets>
  <calcPr calcId="145621"/>
</workbook>
</file>

<file path=xl/calcChain.xml><?xml version="1.0" encoding="utf-8"?>
<calcChain xmlns="http://schemas.openxmlformats.org/spreadsheetml/2006/main">
  <c r="C32" i="6" l="1"/>
  <c r="D32" i="6" l="1"/>
  <c r="E32" i="6"/>
  <c r="F32" i="6"/>
  <c r="G32" i="6"/>
  <c r="H32" i="6"/>
  <c r="I32" i="6"/>
  <c r="J32" i="6"/>
  <c r="K32" i="6"/>
  <c r="L32" i="6"/>
  <c r="C31" i="6" l="1"/>
  <c r="C33" i="6" s="1"/>
  <c r="D31" i="6" l="1"/>
  <c r="D33" i="6" s="1"/>
  <c r="E31" i="6"/>
  <c r="F31" i="6"/>
  <c r="G31" i="6"/>
  <c r="H31" i="6"/>
  <c r="H33" i="6" s="1"/>
  <c r="I31" i="6"/>
  <c r="J31" i="6"/>
  <c r="K31" i="6"/>
  <c r="L31" i="6"/>
  <c r="L33" i="6" s="1"/>
  <c r="E33" i="6" l="1"/>
  <c r="I33" i="6"/>
  <c r="J33" i="6"/>
  <c r="F33" i="6"/>
  <c r="G33" i="6"/>
  <c r="K33" i="6"/>
</calcChain>
</file>

<file path=xl/sharedStrings.xml><?xml version="1.0" encoding="utf-8"?>
<sst xmlns="http://schemas.openxmlformats.org/spreadsheetml/2006/main" count="63" uniqueCount="44">
  <si>
    <t>№</t>
  </si>
  <si>
    <t>показатели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</si>
  <si>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</si>
  <si>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</si>
  <si>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</si>
  <si>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</si>
  <si>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</si>
  <si>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</si>
  <si>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</si>
  <si>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ДО Спортивная школа олимпийского резерва по адаптивным и национальным видам</t>
  </si>
  <si>
    <t>ГБУ ДО Спортивная школа олимпийского резерва №3</t>
  </si>
  <si>
    <t>ГУК Национальный театр песни и танца "Амар сайн"</t>
  </si>
  <si>
    <t>ИНН</t>
  </si>
  <si>
    <t>Своевременность, качество и полнота предоставления  месячной бухгалтерской отчетности в программе «Свод-Смарт»</t>
  </si>
  <si>
    <t>Своевременность, качество и полнота предоставления  квартальной бухгалтерской отчетности в программе «Свод-Смарт»</t>
  </si>
  <si>
    <t xml:space="preserve">Своевременность предоставления обоснований бюджетных ассигнований (далее – ОБАС) на очередной финансовый год и плановый период
</t>
  </si>
  <si>
    <t>Качество и полнота формирования ОБАС</t>
  </si>
  <si>
    <t>Своевременность предоставления планов ФХД на очередной финансовый год и плановый период для утверждения ГРБС  (далее – план ФХД)</t>
  </si>
  <si>
    <t>Количество писем о внесений изменений в утвержденный 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</si>
  <si>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</t>
  </si>
  <si>
    <t>Своевременность занесения в программу «Проект Смарт Про» изменений в утвержденные государственные задания</t>
  </si>
  <si>
    <t xml:space="preserve">Своевременность предоставления отчетов о выполнении государственных заданий в программе «Проект Смарт Про» и на бумажном носителе
</t>
  </si>
  <si>
    <t>Проведение работ учреждениями над увеличением объема доходов от приносящей доход деятельности</t>
  </si>
  <si>
    <t>Своевременность, качество и полнота предоставления  месячной формы «Monitoring_ZP»  в программе «Свод-Смарт»</t>
  </si>
  <si>
    <t>Своевременность, качество и полнота предоставления   формы «СЕТЬ_СВОД» - Показатели сети, штатов и контингентов государственных учреждений субъекта Российской Федерации и муниципальных учреждений (по типам учреждения)  в программе «Свод-Смарт»</t>
  </si>
  <si>
    <t>Своевременность, качество и полнота предоставления  годовой бухгалтерской  отчетности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</si>
  <si>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на официальном сайте Единой информационной системе в сфере закупок (далее - официальный сайт в сети «Интернет» (www.zakupki.gov.ru)  </t>
  </si>
  <si>
    <t xml:space="preserve">Своевременность размещения информации о заключенном контракте на официальном сайте в сети «Интернет» (www.zakupki.gov.ru)  </t>
  </si>
  <si>
    <t xml:space="preserve">Своевременность размещения информации по исполнении контракта на официальном сайте в сети «Интернет» (www.zakupki.gov.ru)  
</t>
  </si>
  <si>
    <t>Своевременность размещения информации об государственном учреждении, государственном задании, плана ФХД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(далее - официальный сайт в сети «Интернет» (www.bus.gov.ru)</t>
  </si>
  <si>
    <t>Своевременность опубликования отчета о результатах деятельности и отчета об использовании закрепленного за ними государственного имущества за отчетный финансовый год на официальном сайте в сети "Интернет" (www.bus.gov.ru)</t>
  </si>
  <si>
    <t>Своевременность опубликования годового отчета об исполнении плана ФХД (ф. 0503737) на официальном сайте в сети "Интернет" (www.bus.gov.ru)</t>
  </si>
  <si>
    <t>Своевременность опубликования годового отчета о финансовых результатах деятельности (ф. 0503721) на официальном сайте в сети "Интернет" (www.bus.gov.ru)</t>
  </si>
  <si>
    <t>Своевременность опубликования годового баланса за отчетный финансовый год на официальном сайте в сети «Интернет» (www.bus.gov.ru)</t>
  </si>
  <si>
    <t xml:space="preserve">Своевременность размещения отчета об объеме закупок российских товаров за отчетный период на официальном сайте в сети «Интернет» 
(www. zakupki.gov.ru)  
</t>
  </si>
  <si>
    <t xml:space="preserve">Своевременность занесения в программу в «Бюджет – смарт» утвержденного плана ФХД на очередной финансовый год и плановый период
</t>
  </si>
  <si>
    <r>
      <t xml:space="preserve">Итоги </t>
    </r>
    <r>
      <rPr>
        <b/>
        <sz val="12"/>
        <color theme="1"/>
        <rFont val="StempelGaramond Roman"/>
        <family val="1"/>
      </rPr>
      <t xml:space="preserve">за  1 квартал 2025 года 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</si>
  <si>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 xml:space="preserve">Своевременность размещения годового отчета об объеме закупок у СМП, СОНО за отчетный период  согласно Федерального закона № 44-ФЗ на официальном сайте в сети «Интернет» 
(www. zakupki.gov.ru)  
</t>
  </si>
  <si>
    <t xml:space="preserve">Своевременность размещения годового отчета о закупке ТРУ у СМП за отчетный период согласно Федерального закона № 223-ФЗ на официальном сайте в сети «Интернет» 
(www. zakupki.gov.ru)  
</t>
  </si>
  <si>
    <t>Рейтинг по итогам 1 квартала 2025 года (в %)</t>
  </si>
  <si>
    <t>Общее количество набранных баллов</t>
  </si>
  <si>
    <t>Выполнение обязанности осуществления закупок у СМП при размещении конкурентных закупок согласно Федерального закона № 44-ФЗ</t>
  </si>
  <si>
    <t xml:space="preserve">Максимальное количество баллов , которое может набрать подведомственное учреждение в                   1 квартале 2025 года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</si>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</sst>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charset val="204"/>
    </font>
    <font>
      <sz val="12"/>
      <color theme="1"/>
      <name val="StempelGaramond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StempelGaramond Roman"/>
      <family val="1"/>
    </font>
    <font>
      <u/>
      <sz val="12"/>
      <color theme="10"/>
      <name val="StempelGaramond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2" sqref="O32"/>
    </sheetView>
  </sheetViews>
  <sheetFormatPr defaultColWidth="9" defaultRowHeight="15.75"/>
  <cols>
    <col min="1" max="1" width="9" style="15"/>
    <col min="2" max="2" width="45.625" style="15" customWidth="1"/>
    <col min="3" max="3" width="13.875" style="15" customWidth="1"/>
    <col min="4" max="5" width="14.625" style="15" customWidth="1"/>
    <col min="6" max="6" width="13.625" style="15" customWidth="1"/>
    <col min="7" max="7" width="13.875" style="15" customWidth="1"/>
    <col min="8" max="8" width="14.375" style="15" customWidth="1"/>
    <col min="9" max="9" width="17.125" style="15" customWidth="1"/>
    <col min="10" max="10" width="15.75" style="15" customWidth="1"/>
    <col min="11" max="11" width="13.875" style="15" customWidth="1"/>
    <col min="12" max="12" width="14.125" style="15" customWidth="1"/>
    <col min="13" max="16384" width="9" style="15"/>
  </cols>
  <sheetData>
    <row r="1" spans="1:12" ht="41.25" customHeight="1">
      <c r="B1" s="17" t="s">
        <v>36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48.5" customHeight="1">
      <c r="A3" s="19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9" t="s">
        <v>11</v>
      </c>
    </row>
    <row r="4" spans="1:12" ht="36.75" customHeight="1">
      <c r="A4" s="20"/>
      <c r="B4" s="16" t="s">
        <v>12</v>
      </c>
      <c r="C4" s="3">
        <v>8001011144</v>
      </c>
      <c r="D4" s="3">
        <v>8000000380</v>
      </c>
      <c r="E4" s="3">
        <v>8000000372</v>
      </c>
      <c r="F4" s="3">
        <v>8001014890</v>
      </c>
      <c r="G4" s="3">
        <v>8001010197</v>
      </c>
      <c r="H4" s="3">
        <v>8001013864</v>
      </c>
      <c r="I4" s="3">
        <v>8000000446</v>
      </c>
      <c r="J4" s="3">
        <v>8001013550</v>
      </c>
      <c r="K4" s="3">
        <v>8000027293</v>
      </c>
      <c r="L4" s="12">
        <v>8001010020</v>
      </c>
    </row>
    <row r="5" spans="1:12" ht="61.5" customHeight="1">
      <c r="A5" s="4">
        <v>1</v>
      </c>
      <c r="B5" s="1" t="s">
        <v>15</v>
      </c>
      <c r="C5" s="1">
        <v>5</v>
      </c>
      <c r="D5" s="1">
        <v>5</v>
      </c>
      <c r="E5" s="1">
        <v>5</v>
      </c>
      <c r="F5" s="1">
        <v>0</v>
      </c>
      <c r="G5" s="1">
        <v>3</v>
      </c>
      <c r="H5" s="1">
        <v>3</v>
      </c>
      <c r="I5" s="1">
        <v>5</v>
      </c>
      <c r="J5" s="1">
        <v>5</v>
      </c>
      <c r="K5" s="1">
        <v>5</v>
      </c>
      <c r="L5" s="1">
        <v>5</v>
      </c>
    </row>
    <row r="6" spans="1:12" ht="33.75" customHeight="1">
      <c r="A6" s="4">
        <v>2</v>
      </c>
      <c r="B6" s="1" t="s">
        <v>16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</row>
    <row r="7" spans="1:12" ht="61.5" customHeight="1">
      <c r="A7" s="4">
        <v>3</v>
      </c>
      <c r="B7" s="2" t="s">
        <v>17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</row>
    <row r="8" spans="1:12" ht="67.5" customHeight="1">
      <c r="A8" s="4">
        <v>4</v>
      </c>
      <c r="B8" s="2" t="s">
        <v>35</v>
      </c>
      <c r="C8" s="1">
        <v>5</v>
      </c>
      <c r="D8" s="5">
        <v>5</v>
      </c>
      <c r="E8" s="5">
        <v>5</v>
      </c>
      <c r="F8" s="5">
        <v>5</v>
      </c>
      <c r="G8" s="5">
        <v>3</v>
      </c>
      <c r="H8" s="5">
        <v>5</v>
      </c>
      <c r="I8" s="5">
        <v>5</v>
      </c>
      <c r="J8" s="5">
        <v>5</v>
      </c>
      <c r="K8" s="5">
        <v>5</v>
      </c>
      <c r="L8" s="5">
        <v>5</v>
      </c>
    </row>
    <row r="9" spans="1:12" ht="43.5" customHeight="1">
      <c r="A9" s="4">
        <v>5</v>
      </c>
      <c r="B9" s="6" t="s">
        <v>18</v>
      </c>
      <c r="C9" s="1">
        <v>4</v>
      </c>
      <c r="D9" s="5">
        <v>5</v>
      </c>
      <c r="E9" s="5">
        <v>5</v>
      </c>
      <c r="F9" s="5">
        <v>4</v>
      </c>
      <c r="G9" s="5">
        <v>5</v>
      </c>
      <c r="H9" s="5">
        <v>4</v>
      </c>
      <c r="I9" s="5">
        <v>3</v>
      </c>
      <c r="J9" s="5">
        <v>5</v>
      </c>
      <c r="K9" s="5">
        <v>5</v>
      </c>
      <c r="L9" s="5">
        <v>5</v>
      </c>
    </row>
    <row r="10" spans="1:12" ht="68.25" customHeight="1">
      <c r="A10" s="4">
        <v>6</v>
      </c>
      <c r="B10" s="2" t="s">
        <v>19</v>
      </c>
      <c r="C10" s="1">
        <v>3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0</v>
      </c>
      <c r="K10" s="1">
        <v>5</v>
      </c>
      <c r="L10" s="1">
        <v>5</v>
      </c>
    </row>
    <row r="11" spans="1:12" ht="55.5" customHeight="1">
      <c r="A11" s="4">
        <v>7</v>
      </c>
      <c r="B11" s="1" t="s">
        <v>20</v>
      </c>
      <c r="C11" s="1">
        <v>5</v>
      </c>
      <c r="D11" s="1">
        <v>5</v>
      </c>
      <c r="E11" s="1">
        <v>5</v>
      </c>
      <c r="F11" s="1">
        <v>5</v>
      </c>
      <c r="G11" s="1">
        <v>5</v>
      </c>
      <c r="H11" s="1">
        <v>5</v>
      </c>
      <c r="I11" s="1">
        <v>5</v>
      </c>
      <c r="J11" s="1">
        <v>5</v>
      </c>
      <c r="K11" s="1">
        <v>5</v>
      </c>
      <c r="L11" s="1">
        <v>5</v>
      </c>
    </row>
    <row r="12" spans="1:12" ht="77.25" customHeight="1">
      <c r="A12" s="4">
        <v>8</v>
      </c>
      <c r="B12" s="1" t="s">
        <v>21</v>
      </c>
      <c r="C12" s="6">
        <v>5</v>
      </c>
      <c r="D12" s="10">
        <v>5</v>
      </c>
      <c r="E12" s="10">
        <v>5</v>
      </c>
      <c r="F12" s="10">
        <v>5</v>
      </c>
      <c r="G12" s="10">
        <v>5</v>
      </c>
      <c r="H12" s="10">
        <v>5</v>
      </c>
      <c r="I12" s="10">
        <v>5</v>
      </c>
      <c r="J12" s="10">
        <v>5</v>
      </c>
      <c r="K12" s="10">
        <v>5</v>
      </c>
      <c r="L12" s="10">
        <v>5</v>
      </c>
    </row>
    <row r="13" spans="1:12" ht="50.25" customHeight="1">
      <c r="A13" s="4">
        <v>9</v>
      </c>
      <c r="B13" s="2" t="s">
        <v>22</v>
      </c>
      <c r="C13" s="1">
        <v>5</v>
      </c>
      <c r="D13" s="1">
        <v>2</v>
      </c>
      <c r="E13" s="1">
        <v>5</v>
      </c>
      <c r="F13" s="1">
        <v>5</v>
      </c>
      <c r="G13" s="1">
        <v>5</v>
      </c>
      <c r="H13" s="1">
        <v>5</v>
      </c>
      <c r="I13" s="1">
        <v>0</v>
      </c>
      <c r="J13" s="1">
        <v>5</v>
      </c>
      <c r="K13" s="1">
        <v>5</v>
      </c>
      <c r="L13" s="1">
        <v>0</v>
      </c>
    </row>
    <row r="14" spans="1:12" ht="50.25" customHeight="1">
      <c r="A14" s="4">
        <v>10</v>
      </c>
      <c r="B14" s="2" t="s">
        <v>23</v>
      </c>
      <c r="C14" s="1">
        <v>5</v>
      </c>
      <c r="D14" s="1">
        <v>5</v>
      </c>
      <c r="E14" s="1">
        <v>5</v>
      </c>
      <c r="F14" s="1">
        <v>5</v>
      </c>
      <c r="G14" s="1">
        <v>5</v>
      </c>
      <c r="H14" s="1">
        <v>5</v>
      </c>
      <c r="I14" s="1">
        <v>4</v>
      </c>
      <c r="J14" s="1">
        <v>5</v>
      </c>
      <c r="K14" s="1">
        <v>5</v>
      </c>
      <c r="L14" s="1">
        <v>5</v>
      </c>
    </row>
    <row r="15" spans="1:12" ht="110.25" customHeight="1">
      <c r="A15" s="4">
        <v>11</v>
      </c>
      <c r="B15" s="2" t="s">
        <v>24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</row>
    <row r="16" spans="1:12" ht="62.25" customHeight="1">
      <c r="A16" s="4">
        <v>12</v>
      </c>
      <c r="B16" s="2" t="s">
        <v>13</v>
      </c>
      <c r="C16" s="1">
        <v>5</v>
      </c>
      <c r="D16" s="13">
        <v>5</v>
      </c>
      <c r="E16" s="13">
        <v>5</v>
      </c>
      <c r="F16" s="5">
        <v>5</v>
      </c>
      <c r="G16" s="5">
        <v>5</v>
      </c>
      <c r="H16" s="5">
        <v>5</v>
      </c>
      <c r="I16" s="5">
        <v>5</v>
      </c>
      <c r="J16" s="5">
        <v>5</v>
      </c>
      <c r="K16" s="5">
        <v>5</v>
      </c>
      <c r="L16" s="5">
        <v>5</v>
      </c>
    </row>
    <row r="17" spans="1:12" ht="48.75" customHeight="1">
      <c r="A17" s="4">
        <v>13</v>
      </c>
      <c r="B17" s="7" t="s">
        <v>14</v>
      </c>
      <c r="C17" s="1" t="s">
        <v>43</v>
      </c>
      <c r="D17" s="13" t="s">
        <v>43</v>
      </c>
      <c r="E17" s="13" t="s">
        <v>43</v>
      </c>
      <c r="F17" s="13" t="s">
        <v>43</v>
      </c>
      <c r="G17" s="13" t="s">
        <v>43</v>
      </c>
      <c r="H17" s="13" t="s">
        <v>43</v>
      </c>
      <c r="I17" s="13" t="s">
        <v>43</v>
      </c>
      <c r="J17" s="13" t="s">
        <v>43</v>
      </c>
      <c r="K17" s="13" t="s">
        <v>43</v>
      </c>
      <c r="L17" s="13" t="s">
        <v>43</v>
      </c>
    </row>
    <row r="18" spans="1:12" ht="54.75" customHeight="1">
      <c r="A18" s="4">
        <v>14</v>
      </c>
      <c r="B18" s="1" t="s">
        <v>25</v>
      </c>
      <c r="C18" s="1" t="s">
        <v>43</v>
      </c>
      <c r="D18" s="1" t="s">
        <v>43</v>
      </c>
      <c r="E18" s="1" t="s">
        <v>43</v>
      </c>
      <c r="F18" s="1" t="s">
        <v>43</v>
      </c>
      <c r="G18" s="1" t="s">
        <v>43</v>
      </c>
      <c r="H18" s="1" t="s">
        <v>43</v>
      </c>
      <c r="I18" s="1" t="s">
        <v>43</v>
      </c>
      <c r="J18" s="1" t="s">
        <v>43</v>
      </c>
      <c r="K18" s="1" t="s">
        <v>43</v>
      </c>
      <c r="L18" s="1" t="s">
        <v>43</v>
      </c>
    </row>
    <row r="19" spans="1:12" ht="100.5" customHeight="1">
      <c r="A19" s="4">
        <v>15</v>
      </c>
      <c r="B19" s="1" t="s">
        <v>26</v>
      </c>
      <c r="C19" s="2">
        <v>5</v>
      </c>
      <c r="D19" s="2">
        <v>5</v>
      </c>
      <c r="E19" s="2">
        <v>5</v>
      </c>
      <c r="F19" s="2">
        <v>5</v>
      </c>
      <c r="G19" s="2">
        <v>5</v>
      </c>
      <c r="H19" s="2">
        <v>5</v>
      </c>
      <c r="I19" s="2">
        <v>3</v>
      </c>
      <c r="J19" s="2">
        <v>5</v>
      </c>
      <c r="K19" s="2">
        <v>5</v>
      </c>
      <c r="L19" s="2">
        <v>5</v>
      </c>
    </row>
    <row r="20" spans="1:12" ht="52.5" customHeight="1">
      <c r="A20" s="4">
        <v>16</v>
      </c>
      <c r="B20" s="1" t="s">
        <v>27</v>
      </c>
      <c r="C20" s="2">
        <v>5</v>
      </c>
      <c r="D20" s="2">
        <v>5</v>
      </c>
      <c r="E20" s="2">
        <v>5</v>
      </c>
      <c r="F20" s="2">
        <v>5</v>
      </c>
      <c r="G20" s="2">
        <v>5</v>
      </c>
      <c r="H20" s="2">
        <v>5</v>
      </c>
      <c r="I20" s="2">
        <v>5</v>
      </c>
      <c r="J20" s="2">
        <v>5</v>
      </c>
      <c r="K20" s="2">
        <v>5</v>
      </c>
      <c r="L20" s="2">
        <v>5</v>
      </c>
    </row>
    <row r="21" spans="1:12" ht="78.75" customHeight="1">
      <c r="A21" s="4">
        <v>17</v>
      </c>
      <c r="B21" s="1" t="s">
        <v>28</v>
      </c>
      <c r="C21" s="2">
        <v>5</v>
      </c>
      <c r="D21" s="2">
        <v>5</v>
      </c>
      <c r="E21" s="2">
        <v>5</v>
      </c>
      <c r="F21" s="2">
        <v>5</v>
      </c>
      <c r="G21" s="2">
        <v>5</v>
      </c>
      <c r="H21" s="2">
        <v>5</v>
      </c>
      <c r="I21" s="2">
        <v>0</v>
      </c>
      <c r="J21" s="2">
        <v>5</v>
      </c>
      <c r="K21" s="2">
        <v>5</v>
      </c>
      <c r="L21" s="2">
        <v>5</v>
      </c>
    </row>
    <row r="22" spans="1:12" ht="145.5" customHeight="1">
      <c r="A22" s="4">
        <v>18</v>
      </c>
      <c r="B22" s="1" t="s">
        <v>29</v>
      </c>
      <c r="C22" s="2">
        <v>5</v>
      </c>
      <c r="D22" s="2">
        <v>5</v>
      </c>
      <c r="E22" s="2">
        <v>5</v>
      </c>
      <c r="F22" s="2">
        <v>5</v>
      </c>
      <c r="G22" s="2">
        <v>5</v>
      </c>
      <c r="H22" s="2">
        <v>5</v>
      </c>
      <c r="I22" s="2">
        <v>5</v>
      </c>
      <c r="J22" s="2">
        <v>5</v>
      </c>
      <c r="K22" s="2">
        <v>5</v>
      </c>
      <c r="L22" s="2">
        <v>5</v>
      </c>
    </row>
    <row r="23" spans="1:12" ht="102.75" customHeight="1">
      <c r="A23" s="4">
        <v>19</v>
      </c>
      <c r="B23" s="1" t="s">
        <v>30</v>
      </c>
      <c r="C23" s="2">
        <v>5</v>
      </c>
      <c r="D23" s="2">
        <v>0</v>
      </c>
      <c r="E23" s="2">
        <v>5</v>
      </c>
      <c r="F23" s="2">
        <v>5</v>
      </c>
      <c r="G23" s="2">
        <v>5</v>
      </c>
      <c r="H23" s="2">
        <v>5</v>
      </c>
      <c r="I23" s="2">
        <v>5</v>
      </c>
      <c r="J23" s="2">
        <v>0</v>
      </c>
      <c r="K23" s="2">
        <v>4</v>
      </c>
      <c r="L23" s="2">
        <v>5</v>
      </c>
    </row>
    <row r="24" spans="1:12" ht="71.25" customHeight="1">
      <c r="A24" s="4">
        <v>20</v>
      </c>
      <c r="B24" s="1" t="s">
        <v>31</v>
      </c>
      <c r="C24" s="2">
        <v>5</v>
      </c>
      <c r="D24" s="2">
        <v>0</v>
      </c>
      <c r="E24" s="2">
        <v>5</v>
      </c>
      <c r="F24" s="2">
        <v>5</v>
      </c>
      <c r="G24" s="2">
        <v>5</v>
      </c>
      <c r="H24" s="2">
        <v>5</v>
      </c>
      <c r="I24" s="2">
        <v>5</v>
      </c>
      <c r="J24" s="2">
        <v>0</v>
      </c>
      <c r="K24" s="2">
        <v>5</v>
      </c>
      <c r="L24" s="2">
        <v>5</v>
      </c>
    </row>
    <row r="25" spans="1:12" ht="71.25" customHeight="1">
      <c r="A25" s="4">
        <v>21</v>
      </c>
      <c r="B25" s="1" t="s">
        <v>32</v>
      </c>
      <c r="C25" s="2">
        <v>5</v>
      </c>
      <c r="D25" s="2">
        <v>0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>
        <v>0</v>
      </c>
      <c r="K25" s="2">
        <v>5</v>
      </c>
      <c r="L25" s="2">
        <v>5</v>
      </c>
    </row>
    <row r="26" spans="1:12" ht="57" customHeight="1">
      <c r="A26" s="4">
        <v>22</v>
      </c>
      <c r="B26" s="1" t="s">
        <v>33</v>
      </c>
      <c r="C26" s="2">
        <v>5</v>
      </c>
      <c r="D26" s="2">
        <v>0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2">
        <v>5</v>
      </c>
      <c r="K26" s="2">
        <v>5</v>
      </c>
      <c r="L26" s="2">
        <v>5</v>
      </c>
    </row>
    <row r="27" spans="1:12" ht="89.25" customHeight="1">
      <c r="A27" s="4">
        <v>23</v>
      </c>
      <c r="B27" s="1" t="s">
        <v>37</v>
      </c>
      <c r="C27" s="2">
        <v>5</v>
      </c>
      <c r="D27" s="2">
        <v>5</v>
      </c>
      <c r="E27" s="2">
        <v>5</v>
      </c>
      <c r="F27" s="2">
        <v>5</v>
      </c>
      <c r="G27" s="2">
        <v>5</v>
      </c>
      <c r="H27" s="2">
        <v>5</v>
      </c>
      <c r="I27" s="2">
        <v>5</v>
      </c>
      <c r="J27" s="2">
        <v>5</v>
      </c>
      <c r="K27" s="2">
        <v>5</v>
      </c>
      <c r="L27" s="2">
        <v>5</v>
      </c>
    </row>
    <row r="28" spans="1:12" ht="102" customHeight="1">
      <c r="A28" s="4">
        <v>24</v>
      </c>
      <c r="B28" s="1" t="s">
        <v>38</v>
      </c>
      <c r="C28" s="2">
        <v>5</v>
      </c>
      <c r="D28" s="2">
        <v>5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5</v>
      </c>
      <c r="L28" s="2">
        <v>5</v>
      </c>
    </row>
    <row r="29" spans="1:12" ht="71.25" customHeight="1">
      <c r="A29" s="4">
        <v>25</v>
      </c>
      <c r="B29" s="1" t="s">
        <v>34</v>
      </c>
      <c r="C29" s="2">
        <v>5</v>
      </c>
      <c r="D29" s="2">
        <v>5</v>
      </c>
      <c r="E29" s="2">
        <v>5</v>
      </c>
      <c r="F29" s="2">
        <v>5</v>
      </c>
      <c r="G29" s="2">
        <v>5</v>
      </c>
      <c r="H29" s="2">
        <v>5</v>
      </c>
      <c r="I29" s="2">
        <v>5</v>
      </c>
      <c r="J29" s="2">
        <v>5</v>
      </c>
      <c r="K29" s="2">
        <v>5</v>
      </c>
      <c r="L29" s="2">
        <v>5</v>
      </c>
    </row>
    <row r="30" spans="1:12" ht="71.25" customHeight="1">
      <c r="A30" s="4">
        <v>26</v>
      </c>
      <c r="B30" s="1" t="s">
        <v>41</v>
      </c>
      <c r="C30" s="2">
        <v>5</v>
      </c>
      <c r="D30" s="2">
        <v>0</v>
      </c>
      <c r="E30" s="2">
        <v>0</v>
      </c>
      <c r="F30" s="2">
        <v>5</v>
      </c>
      <c r="G30" s="2">
        <v>0</v>
      </c>
      <c r="H30" s="2">
        <v>0</v>
      </c>
      <c r="I30" s="2">
        <v>0</v>
      </c>
      <c r="J30" s="2">
        <v>5</v>
      </c>
      <c r="K30" s="2">
        <v>5</v>
      </c>
      <c r="L30" s="2">
        <v>0</v>
      </c>
    </row>
    <row r="31" spans="1:12" ht="35.25" customHeight="1">
      <c r="A31" s="8"/>
      <c r="B31" s="9" t="s">
        <v>40</v>
      </c>
      <c r="C31" s="5">
        <f>SUM(C5:C30)</f>
        <v>117</v>
      </c>
      <c r="D31" s="5">
        <f t="shared" ref="D31:L31" si="0">SUM(D5:D30)</f>
        <v>92</v>
      </c>
      <c r="E31" s="5">
        <f t="shared" si="0"/>
        <v>115</v>
      </c>
      <c r="F31" s="5">
        <f t="shared" si="0"/>
        <v>114</v>
      </c>
      <c r="G31" s="5">
        <f t="shared" si="0"/>
        <v>111</v>
      </c>
      <c r="H31" s="5">
        <f t="shared" si="0"/>
        <v>112</v>
      </c>
      <c r="I31" s="5">
        <f t="shared" si="0"/>
        <v>100</v>
      </c>
      <c r="J31" s="5">
        <f t="shared" si="0"/>
        <v>100</v>
      </c>
      <c r="K31" s="5">
        <f t="shared" si="0"/>
        <v>119</v>
      </c>
      <c r="L31" s="5">
        <f t="shared" si="0"/>
        <v>110</v>
      </c>
    </row>
    <row r="32" spans="1:12" ht="48.75" customHeight="1">
      <c r="A32" s="8"/>
      <c r="B32" s="9" t="s">
        <v>42</v>
      </c>
      <c r="C32" s="10">
        <f>5*24</f>
        <v>120</v>
      </c>
      <c r="D32" s="10">
        <f t="shared" ref="D32:L32" si="1">5*24</f>
        <v>120</v>
      </c>
      <c r="E32" s="10">
        <f t="shared" si="1"/>
        <v>120</v>
      </c>
      <c r="F32" s="10">
        <f t="shared" si="1"/>
        <v>120</v>
      </c>
      <c r="G32" s="10">
        <f t="shared" si="1"/>
        <v>120</v>
      </c>
      <c r="H32" s="10">
        <f t="shared" si="1"/>
        <v>120</v>
      </c>
      <c r="I32" s="10">
        <f t="shared" si="1"/>
        <v>120</v>
      </c>
      <c r="J32" s="10">
        <f t="shared" si="1"/>
        <v>120</v>
      </c>
      <c r="K32" s="10">
        <f t="shared" si="1"/>
        <v>120</v>
      </c>
      <c r="L32" s="10">
        <f t="shared" si="1"/>
        <v>120</v>
      </c>
    </row>
    <row r="33" spans="1:12" ht="33.75" customHeight="1">
      <c r="A33" s="8"/>
      <c r="B33" s="9" t="s">
        <v>39</v>
      </c>
      <c r="C33" s="14">
        <f>C31/C32*100</f>
        <v>97.5</v>
      </c>
      <c r="D33" s="11">
        <f t="shared" ref="D33:L33" si="2">D31/D32*100</f>
        <v>76.666666666666671</v>
      </c>
      <c r="E33" s="11">
        <f t="shared" si="2"/>
        <v>95.833333333333343</v>
      </c>
      <c r="F33" s="11">
        <f t="shared" si="2"/>
        <v>95</v>
      </c>
      <c r="G33" s="11">
        <f t="shared" si="2"/>
        <v>92.5</v>
      </c>
      <c r="H33" s="11">
        <f t="shared" si="2"/>
        <v>93.333333333333329</v>
      </c>
      <c r="I33" s="11">
        <f t="shared" si="2"/>
        <v>83.333333333333343</v>
      </c>
      <c r="J33" s="11">
        <f t="shared" si="2"/>
        <v>83.333333333333343</v>
      </c>
      <c r="K33" s="11">
        <f t="shared" si="2"/>
        <v>99.166666666666671</v>
      </c>
      <c r="L33" s="11">
        <f t="shared" si="2"/>
        <v>91.666666666666657</v>
      </c>
    </row>
  </sheetData>
  <mergeCells count="2">
    <mergeCell ref="B1:L1"/>
    <mergeCell ref="A3: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2025-04-15T23:53:22Z</cp:lastPrinted>
  <dcterms:created xsi:type="dcterms:W3CDTF">2021-04-05T01:43:00Z</dcterms:created>
  <dcterms:modified xsi:type="dcterms:W3CDTF">2025-04-15T23:55:39Z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942924D0198947EDADB60C367F548180</vt:lpwstr>
  </property>
  <property fmtid="{D5CDD505-2E9C-101B-9397-08002B2CF9AE}" pid="3" name="KSOProductBuildVer">
    <vt:lpwstr>1049-12.2.0.13431</vt:lpwstr>
  </property>
</Properties>
</file>