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25" windowWidth="16935" windowHeight="11700"/>
  </bookViews>
  <sheets>
    <sheet name="Документ" sheetId="2" r:id="rId1"/>
  </sheets>
  <definedNames>
    <definedName name="_xlnm.Print_Titles" localSheetId="0">Документ!$8:$8</definedName>
  </definedNames>
  <calcPr calcId="152511"/>
</workbook>
</file>

<file path=xl/calcChain.xml><?xml version="1.0" encoding="utf-8"?>
<calcChain xmlns="http://schemas.openxmlformats.org/spreadsheetml/2006/main">
  <c r="K18" i="2"/>
  <c r="L18"/>
  <c r="M18"/>
  <c r="N18"/>
  <c r="O18"/>
  <c r="P18"/>
  <c r="Q18"/>
  <c r="R18"/>
  <c r="S18"/>
  <c r="T18"/>
  <c r="U18"/>
  <c r="V18"/>
  <c r="J18"/>
  <c r="D18"/>
  <c r="E18"/>
  <c r="F18"/>
  <c r="G18"/>
  <c r="H18"/>
  <c r="I18"/>
  <c r="C18"/>
  <c r="D14"/>
</calcChain>
</file>

<file path=xl/sharedStrings.xml><?xml version="1.0" encoding="utf-8"?>
<sst xmlns="http://schemas.openxmlformats.org/spreadsheetml/2006/main" count="305" uniqueCount="233">
  <si>
    <t>Уточненный план бюджетных ассигнований по межбюджетным трансфертам, предоставляемым бюджетам муниципальных образований Забайкальского края</t>
  </si>
  <si>
    <t>на 30.11.2023</t>
  </si>
  <si>
    <t>Единица измерения: руб.</t>
  </si>
  <si>
    <t>Наименование муниципальных районов и городских округов</t>
  </si>
  <si>
    <t>Министерство финансов Забайкальского края</t>
  </si>
  <si>
    <t>Министерство культуры Забайкальского края</t>
  </si>
  <si>
    <t>Министерство труда и социальной защиты населения Забайкальского края</t>
  </si>
  <si>
    <t>Министерство образования и науки Забайкальского края</t>
  </si>
  <si>
    <t>Департамент по обеспечению деятельности мировых судей Забайкальского края</t>
  </si>
  <si>
    <t>Государственная ветеринарная служба Забайкальского края</t>
  </si>
  <si>
    <t>Министерство строительства, дорожного хозяйства и транспорта Забайкальского края</t>
  </si>
  <si>
    <t>Министерство жилищно-коммунального хозяйства, энергетики, цифровизации и связи Забайкальского края</t>
  </si>
  <si>
    <t>Департамент по развитию муниципальных образований Забайкальского края</t>
  </si>
  <si>
    <t>Бюджетная роспись (расходы)</t>
  </si>
  <si>
    <t>002</t>
  </si>
  <si>
    <t>002-0113-0130279202-530-02</t>
  </si>
  <si>
    <t>002-0203-8800051180-530-23-51180-00000-00000-01</t>
  </si>
  <si>
    <t>002-1401-0130278020-511-02</t>
  </si>
  <si>
    <t>002-1402-0130278040-512-02</t>
  </si>
  <si>
    <t>002-1402-0130278050-512-02</t>
  </si>
  <si>
    <t>002-1402-8800078444-512-02</t>
  </si>
  <si>
    <t>002-1402-8800079491-512-02</t>
  </si>
  <si>
    <t>002-1402-8800079492-512-02</t>
  </si>
  <si>
    <t>004</t>
  </si>
  <si>
    <t>004-0703-151A155190-521-01</t>
  </si>
  <si>
    <t>004-0703-151A155190-521-02</t>
  </si>
  <si>
    <t>004-0703-151A155190-521-23551900137700000000-01</t>
  </si>
  <si>
    <t>004-0703-151A155190-521-23551900137700000000-02</t>
  </si>
  <si>
    <t>004-0801-15102R5190-521-2355190X232780000001-01</t>
  </si>
  <si>
    <t>004-0801-15102R5190-521-2355190X232780000001-02</t>
  </si>
  <si>
    <t>004-0801-151A155130-521-01</t>
  </si>
  <si>
    <t>004-0801-151A155130-521-02</t>
  </si>
  <si>
    <t>004-0801-151A155130-521-23551300137320000000-01</t>
  </si>
  <si>
    <t>004-0801-151A155130-521-23551300137320000000-02</t>
  </si>
  <si>
    <t>009</t>
  </si>
  <si>
    <t>009-0104-0430879206-530-02</t>
  </si>
  <si>
    <t>009-0709-1730379211-530-02</t>
  </si>
  <si>
    <t>009-1004-1730372400-530-44-02</t>
  </si>
  <si>
    <t>009-1004-1730372400-530-47-02</t>
  </si>
  <si>
    <t>026</t>
  </si>
  <si>
    <t>026-0701-1410171201-530-60-02</t>
  </si>
  <si>
    <t>026-0701-1410171201-530-61-02</t>
  </si>
  <si>
    <t>026-0701-1410171201-530-62-02</t>
  </si>
  <si>
    <t>026-0701-1410171201-530-63-02</t>
  </si>
  <si>
    <t>026-0701-1410171201-530-64-02</t>
  </si>
  <si>
    <t>026-0701-1410271231-540-23-026-18-02</t>
  </si>
  <si>
    <t>026-0701-1410271231-540-23-026-18-02-4</t>
  </si>
  <si>
    <t>026-0701-1410771448-540-23-026-22-02</t>
  </si>
  <si>
    <t>026-0702-1420153030-540-23-53030-00000-00000-01</t>
  </si>
  <si>
    <t>026-0702-1420171030-540-23-026-08-02</t>
  </si>
  <si>
    <t>026-0702-1420171031-540-23-026-21-02</t>
  </si>
  <si>
    <t>026-0702-1420171201-530-02</t>
  </si>
  <si>
    <t>026-0702-1420171201-530-60-02</t>
  </si>
  <si>
    <t>026-0702-1420171201-530-61-02</t>
  </si>
  <si>
    <t>026-0702-1420171201-530-62-02</t>
  </si>
  <si>
    <t>026-0702-1420171201-530-63-02</t>
  </si>
  <si>
    <t>026-0702-1420171201-530-64-02</t>
  </si>
  <si>
    <t>026-0702-1420371218-530-02</t>
  </si>
  <si>
    <t>026-0702-1420371219-540-23-026-19-02</t>
  </si>
  <si>
    <t>026-0702-1420371219-540-23-026-19-02-4</t>
  </si>
  <si>
    <t>026-0702-1420471448-540-23-026-23-02</t>
  </si>
  <si>
    <t>026-0702-14208R3040-521-23-53040-00000-00002-01</t>
  </si>
  <si>
    <t>026-0702-14208R3040-521-23-53040-00000-00002-02</t>
  </si>
  <si>
    <t>026-0707-1430271432-530-02</t>
  </si>
  <si>
    <t>026-0709-1430271432-530-02</t>
  </si>
  <si>
    <t>026-0709-143EВ51790-521-23-51790-00000-00000-01</t>
  </si>
  <si>
    <t>026-0709-143EВ51790-521-23-51790-00000-00000-02</t>
  </si>
  <si>
    <t>026-1004-1410271230-530-02</t>
  </si>
  <si>
    <t>026-1004-1420171228-530-02</t>
  </si>
  <si>
    <t>032</t>
  </si>
  <si>
    <t>032-0104-8800079207-530-02</t>
  </si>
  <si>
    <t>032-0105-8800051200-530-23-51200-00000-00000-01</t>
  </si>
  <si>
    <t>087</t>
  </si>
  <si>
    <t>087-0405-05Д0277265-530-02</t>
  </si>
  <si>
    <t>087-0405-05Д0279265-530-02</t>
  </si>
  <si>
    <t>087-0605-0820277267-521-23-087-01-02</t>
  </si>
  <si>
    <t>098</t>
  </si>
  <si>
    <t>098-0409-3320174317-521-23-098-02-02</t>
  </si>
  <si>
    <t>098-0412-1310379502-530-02</t>
  </si>
  <si>
    <t>098-1003-1310374505-530-02</t>
  </si>
  <si>
    <t>098-1004-12301R4970-521-23-54970-00000-00000-01</t>
  </si>
  <si>
    <t>098-1004-12301R4970-521-23-54970-00000-00000-02</t>
  </si>
  <si>
    <t>099</t>
  </si>
  <si>
    <t>099-0502-2710274905-521-23-099-01-02</t>
  </si>
  <si>
    <t>102</t>
  </si>
  <si>
    <t>102-1403-8800078110-540-23-102-04-02</t>
  </si>
  <si>
    <t>102-1403-8800078150-540-23-102-06-02</t>
  </si>
  <si>
    <t>Министерство финансов Забайкальского края, всего</t>
  </si>
  <si>
    <t>Единая субвенция местным бюджетам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</si>
  <si>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</si>
  <si>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Дотации на выравнивание бюджетной обеспеченности муниципальных районов (муниципальных округов, городских округов)</t>
  </si>
  <si>
    <t>Дотации на обеспечение расходных обязательств по оплате труда бюджетов муниципальных районов, муниципальных округов, городских округов Забайкальского края</t>
  </si>
  <si>
    <t>Дотации на поддержку мер по обеспечению сбалансированности бюджетов муниципальных районов (муниципальных округов, городских округов) Забайкальского края</t>
  </si>
  <si>
    <t>Дотация на повышение заработной платы</t>
  </si>
  <si>
    <t>Иные выплаты за достижение показателей деятельности органов исполнительной власти субъектов Российской Федерации за счет средств дотации (грантов) бюджетам субъектов Российской Федерации, для бюджетов муниципальных образований</t>
  </si>
  <si>
    <t>Иные выплаты за достижение показателей деятельности органов исполнительной власти субъектов Российской Федерации, для бюджетов муниципальных образований</t>
  </si>
  <si>
    <t>Министерство культуры Забайкальского края, всего</t>
  </si>
  <si>
    <t>Поддержка отрасли культуры</t>
  </si>
  <si>
    <t>Развитие сети учреждений культурно-досугового типа</t>
  </si>
  <si>
    <t>Министерство труда и социальной защиты населения Забайкальского края, всего</t>
  </si>
  <si>
    <t>Осуществление государственных полномочий в сфере труда</t>
  </si>
  <si>
    <t>Администрирование государственного полномочия по организации и осуществлению деятельности по опеке и попечительству над несовершеннолетними</t>
  </si>
  <si>
    <t>Реализация государственного полномочия по организации и осуществлению деятельности по опеке и попечительству над несовершеннолетними</t>
  </si>
  <si>
    <t>Министерство образования и науки Забайкальского края, всего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</si>
  <si>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</si>
  <si>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 образовательные программы дошкольного образования в муниципальных организациях Забайкальского края, осуществляющих образовательную деятельность по образовательным программам дошкольного образования</t>
  </si>
  <si>
    <t>Разработка проектно-сметной документации для капитального ремонта образовательных организаций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</si>
  <si>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</si>
  <si>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Обеспечение выплат районных коэффициентов и процентных надбавок за стаж работы в районах Крайнего Севера, где установлены районные коэффициенты, к ежемесячному денежному вознаграждению за классное руководство педагогическим работникам муниципальных общеобразовательных организаций</t>
  </si>
  <si>
    <t>Обеспечение выплаты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</si>
  <si>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Обеспечение льготным питанием детей из малоимущих семей, обучающихся в муниципальных общеобразовательных организациях Забайкальского края</t>
  </si>
  <si>
    <t>Дополнительная мера социальной поддержки отдельной категории граждан Российской Федерации в виде обеспечения льготным питанием их детей, обучающихся в 5-11 классах в муниципальных общеобразовательных организациях Забайкальского края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</si>
  <si>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</si>
  <si>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отдыха, организация и обеспечение оздоровления детей в каникулярное время в муниципальных организациях отдыха детей и их оздоровления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</si>
  <si>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</si>
  <si>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Предоставление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</si>
  <si>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Предоставление компенсации затрат родителей (законных представителей) детей-инвалидов на обучение по основным общеобразовательным программам на дому</t>
  </si>
  <si>
    <t>Департамент по обеспечению деятельности мировых судей Забайкальского края, всего</t>
  </si>
  <si>
    <t>Осуществление государственного полномочия по созданию административных комиссий в Забайкальском крае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</si>
  <si>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</si>
  <si>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ветеринарная служба Забайкальского края, всего</t>
  </si>
  <si>
    <t>Организация мероприятий при осуществлении деятельности по обращению с животными без владельцев</t>
  </si>
  <si>
    <t>Администрирование государственного полномочия по организации мероприятий при осуществлении деятельности по обращению с животными без владельцев</t>
  </si>
  <si>
    <t>Реализация мероприятий на проведение кадастровых работ по образованию земельных участков, занятых скотомогильниками (биотермическими ямами) и на изготовление технических планов на бесхозяйные скотомогильники (биотермические ямы)</t>
  </si>
  <si>
    <t>Министерство строительства, дорожного хозяйства и транспорта Забайкальского края, всего</t>
  </si>
  <si>
    <t>Субсидия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</si>
  <si>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Администрирование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</si>
  <si>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Осуществление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</si>
  <si>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Реализация мероприятий по обеспечению жильем молодых семей</t>
  </si>
  <si>
    <t>Министерство жилищно-коммунального хозяйства, энергетики, цифровизации и связи Забайкальского края, всего</t>
  </si>
  <si>
    <t>Модернизация объектов теплоэнергетики и капитальный ремонт объектов коммунальной инфраструктуры, находящихся в муниципальной собственности</t>
  </si>
  <si>
    <t>Департамент по развитию муниципальных образований Забайкальского края, всего</t>
  </si>
  <si>
    <t>Иные межбюджетные трансферты бюджетам муниципальных районов (муниципальных округов, городских округов) Забайкальского края на решение вопросов местного значения</t>
  </si>
  <si>
    <t>Оформление общественных пространств муниципальных районов, муниципальных и городских округов Забайкальского края</t>
  </si>
  <si>
    <t>Итого</t>
  </si>
  <si>
    <t>00020230024000000150</t>
  </si>
  <si>
    <t>00020235118000000150</t>
  </si>
  <si>
    <t>00020215001000000150</t>
  </si>
  <si>
    <t>00020219999000000150</t>
  </si>
  <si>
    <t>00020215002000000150</t>
  </si>
  <si>
    <t>00020216549000000150</t>
  </si>
  <si>
    <t>00020225519000000150</t>
  </si>
  <si>
    <t>00420225519020000150</t>
  </si>
  <si>
    <t>00420225513020000150</t>
  </si>
  <si>
    <t>00020230027000000150</t>
  </si>
  <si>
    <t>00020249999000000150</t>
  </si>
  <si>
    <t>00020245303000000150</t>
  </si>
  <si>
    <t>00020225304000000150</t>
  </si>
  <si>
    <t>02620225179020000150</t>
  </si>
  <si>
    <t>00020235120000000150</t>
  </si>
  <si>
    <t>00020229999000000150</t>
  </si>
  <si>
    <t>09820225497020000150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</si>
  <si>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</si>
  <si>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</si>
  <si>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</si>
  <si>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</si>
  <si>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</si>
  <si>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</si>
  <si>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</si>
  <si>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</si>
  <si>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</si>
  <si>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</si>
  <si>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</si>
  <si>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</si>
  <si>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</si>
  <si>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</si>
  <si>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</si>
  <si>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</si>
  <si>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</si>
  <si>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</si>
  <si>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</si>
  <si>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</si>
  <si>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</si>
  <si>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</si>
  <si>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</si>
  <si>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</si>
  <si>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</si>
  <si>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</si>
  <si>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</si>
  <si>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</si>
  <si>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</si>
  <si>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</si>
  <si>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</si>
  <si>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</si>
  <si>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</si>
  <si>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</si>
  <si>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</si>
  <si>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</si>
  <si>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</si>
  <si>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</si>
  <si>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</si>
  <si>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</si>
  <si>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</si>
  <si>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</si>
  <si>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</si>
  <si>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</si>
  <si>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</si>
  <si>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</si>
  <si>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</si>
  <si>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</si>
  <si>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</si>
  <si>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</si>
  <si>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</si>
  <si>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</si>
  <si>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</si>
  <si>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</si>
  <si>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</si>
  <si>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</si>
  <si>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</si>
  <si>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</si>
  <si>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</si>
  <si>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</si>
  <si>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</si>
  <si>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</si>
  <si>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</si>
  <si>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</si>
  <si>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</si>
  <si>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</si>
  <si>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</si>
  <si>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</si>
  <si>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</si>
  <si>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</si>
  <si>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</si>
  <si>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</si>
  <si>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</si>
  <si>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</si>
  <si>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</si>
  <si>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КОМИТЕТ ПО ФИНАНСАМ АДМИНИСТРАЦИИ АКШИНСКОГО МУНИЦИПАЛЬНОГО ОКРУГА ЗАБАЙКАЛЬСКОГО КРАЯ</t>
  </si>
  <si>
    <t>7501002989</t>
  </si>
  <si>
    <t>Итого:</t>
  </si>
  <si>
    <t>октябрь</t>
  </si>
  <si>
    <t>ноябрь</t>
  </si>
  <si>
    <t>разница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</si>
</sst>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b/>
      <sz val="18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sz val="10"/>
      <color rgb="FF000000"/>
      <name val="Times New Roman"/>
    </font>
    <font>
      <b/>
      <sz val="10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0"/>
      </patternFill>
    </fill>
    <fill>
      <patternFill patternType="solid">
        <fgColor rgb="FFC0FFC0"/>
      </patternFill>
    </fill>
    <fill>
      <patternFill patternType="solid">
        <fgColor rgb="FFF1F5F9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left" vertical="top"/>
    </xf>
    <xf numFmtId="0" fontId="2" fillId="0" borderId="1"/>
    <xf numFmtId="0" fontId="3" fillId="0" borderId="1">
      <alignment horizontal="center" vertical="top"/>
    </xf>
    <xf numFmtId="0" fontId="4" fillId="0" borderId="1">
      <alignment horizontal="right" vertical="top" wrapText="1"/>
    </xf>
    <xf numFmtId="49" fontId="5" fillId="0" borderId="2">
      <alignment horizontal="center" vertical="center" wrapText="1"/>
    </xf>
    <xf numFmtId="49" fontId="5" fillId="2" borderId="2">
      <alignment horizontal="center" vertical="center" wrapText="1"/>
    </xf>
    <xf numFmtId="49" fontId="5" fillId="3" borderId="2">
      <alignment horizontal="center" vertical="center" wrapText="1"/>
    </xf>
    <xf numFmtId="0" fontId="5" fillId="4" borderId="2">
      <alignment horizontal="left" vertical="top" wrapText="1"/>
    </xf>
    <xf numFmtId="4" fontId="5" fillId="3" borderId="2">
      <alignment horizontal="right" vertical="top" shrinkToFit="1"/>
    </xf>
    <xf numFmtId="4" fontId="5" fillId="4" borderId="2">
      <alignment horizontal="right" vertical="top" shrinkToFit="1"/>
    </xf>
    <xf numFmtId="4" fontId="5" fillId="2" borderId="2">
      <alignment horizontal="right" vertical="top" shrinkToFit="1"/>
    </xf>
    <xf numFmtId="0" fontId="4" fillId="0" borderId="2"/>
    <xf numFmtId="0" fontId="6" fillId="0" borderId="2"/>
    <xf numFmtId="4" fontId="6" fillId="0" borderId="2">
      <alignment horizontal="right" shrinkToFit="1"/>
    </xf>
    <xf numFmtId="0" fontId="4" fillId="0" borderId="1"/>
    <xf numFmtId="0" fontId="4" fillId="0" borderId="1">
      <alignment horizontal="left" vertical="top" wrapText="1"/>
    </xf>
    <xf numFmtId="0" fontId="9" fillId="0" borderId="0"/>
    <xf numFmtId="0" fontId="9" fillId="0" borderId="0"/>
    <xf numFmtId="0" fontId="9" fillId="0" borderId="0"/>
    <xf numFmtId="0" fontId="7" fillId="0" borderId="1"/>
    <xf numFmtId="0" fontId="7" fillId="0" borderId="1"/>
    <xf numFmtId="0" fontId="8" fillId="5" borderId="1"/>
    <xf numFmtId="0" fontId="7" fillId="0" borderId="1"/>
    <xf numFmtId="0" fontId="4" fillId="0" borderId="1">
      <alignment horizontal="right"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49" fontId="5" fillId="0" borderId="2" xfId="5" applyNumberFormat="1" applyProtection="1">
      <alignment horizontal="center" vertical="center" wrapText="1"/>
    </xf>
    <xf numFmtId="49" fontId="5" fillId="3" borderId="2" xfId="7" applyNumberFormat="1" applyProtection="1">
      <alignment horizontal="center" vertical="center" wrapText="1"/>
    </xf>
    <xf numFmtId="49" fontId="5" fillId="2" borderId="2" xfId="6" applyNumberFormat="1" applyProtection="1">
      <alignment horizontal="center" vertical="center" wrapText="1"/>
    </xf>
    <xf numFmtId="0" fontId="5" fillId="4" borderId="2" xfId="8" applyNumberFormat="1" applyProtection="1">
      <alignment horizontal="left" vertical="top" wrapText="1"/>
    </xf>
    <xf numFmtId="4" fontId="5" fillId="3" borderId="2" xfId="9" applyNumberFormat="1" applyProtection="1">
      <alignment horizontal="right" vertical="top" shrinkToFit="1"/>
    </xf>
    <xf numFmtId="4" fontId="5" fillId="4" borderId="2" xfId="10" applyNumberFormat="1" applyProtection="1">
      <alignment horizontal="right" vertical="top" shrinkToFit="1"/>
    </xf>
    <xf numFmtId="4" fontId="5" fillId="2" borderId="2" xfId="11" applyNumberFormat="1" applyProtection="1">
      <alignment horizontal="right" vertical="top" shrinkToFit="1"/>
    </xf>
    <xf numFmtId="0" fontId="4" fillId="0" borderId="2" xfId="12" applyNumberFormat="1" applyProtection="1"/>
    <xf numFmtId="0" fontId="6" fillId="0" borderId="2" xfId="13" applyNumberFormat="1" applyProtection="1"/>
    <xf numFmtId="4" fontId="6" fillId="0" borderId="2" xfId="14" applyNumberFormat="1" applyProtection="1">
      <alignment horizontal="right" shrinkToFit="1"/>
    </xf>
    <xf numFmtId="0" fontId="4" fillId="0" borderId="1" xfId="15" applyNumberFormat="1" applyProtection="1"/>
    <xf numFmtId="4" fontId="0" fillId="0" borderId="0" xfId="0" applyNumberFormat="1" applyProtection="1">
      <protection locked="0"/>
    </xf>
    <xf numFmtId="0" fontId="0" fillId="0" borderId="1" xfId="0" applyBorder="1" applyProtection="1">
      <protection locked="0"/>
    </xf>
    <xf numFmtId="4" fontId="10" fillId="0" borderId="0" xfId="0" applyNumberFormat="1" applyFont="1" applyProtection="1">
      <protection locked="0"/>
    </xf>
    <xf numFmtId="0" fontId="10" fillId="0" borderId="0" xfId="0" applyFont="1" applyProtection="1">
      <protection locked="0"/>
    </xf>
    <xf numFmtId="49" fontId="11" fillId="3" borderId="2" xfId="7" applyNumberFormat="1" applyFont="1" applyProtection="1">
      <alignment horizontal="center" vertical="center" wrapText="1"/>
    </xf>
    <xf numFmtId="4" fontId="12" fillId="6" borderId="2" xfId="14" applyNumberFormat="1" applyFont="1" applyFill="1" applyProtection="1">
      <alignment horizontal="right" shrinkToFit="1"/>
    </xf>
    <xf numFmtId="0" fontId="1" fillId="0" borderId="1" xfId="1" applyNumberFormat="1" applyProtection="1">
      <alignment horizontal="left" vertical="top"/>
    </xf>
    <xf numFmtId="0" fontId="1" fillId="0" borderId="1" xfId="1">
      <alignment horizontal="left" vertical="top"/>
    </xf>
    <xf numFmtId="0" fontId="3" fillId="0" borderId="1" xfId="3" applyNumberFormat="1" applyProtection="1">
      <alignment horizontal="center" vertical="top"/>
    </xf>
    <xf numFmtId="0" fontId="3" fillId="0" borderId="1" xfId="3">
      <alignment horizontal="center" vertical="top"/>
    </xf>
    <xf numFmtId="0" fontId="4" fillId="0" borderId="1" xfId="4" applyNumberFormat="1" applyProtection="1">
      <alignment horizontal="right" vertical="top" wrapText="1"/>
    </xf>
    <xf numFmtId="0" fontId="4" fillId="0" borderId="1" xfId="4">
      <alignment horizontal="right" vertical="top" wrapText="1"/>
    </xf>
    <xf numFmtId="49" fontId="5" fillId="0" borderId="2" xfId="5" applyNumberFormat="1" applyProtection="1">
      <alignment horizontal="center" vertical="center" wrapText="1"/>
    </xf>
    <xf numFmtId="49" fontId="5" fillId="0" borderId="2" xfId="5">
      <alignment horizontal="center" vertical="center" wrapText="1"/>
    </xf>
    <xf numFmtId="49" fontId="5" fillId="2" borderId="3" xfId="6" applyNumberFormat="1" applyBorder="1" applyProtection="1">
      <alignment horizontal="center" vertical="center" wrapText="1"/>
    </xf>
    <xf numFmtId="49" fontId="5" fillId="2" borderId="4" xfId="6" applyNumberFormat="1" applyBorder="1" applyProtection="1">
      <alignment horizontal="center" vertical="center" wrapText="1"/>
    </xf>
    <xf numFmtId="0" fontId="4" fillId="0" borderId="1" xfId="16" applyNumberFormat="1" applyProtection="1">
      <alignment horizontal="left" vertical="top" wrapText="1"/>
    </xf>
    <xf numFmtId="0" fontId="4" fillId="0" borderId="1" xfId="16">
      <alignment horizontal="left" vertical="top" wrapText="1"/>
    </xf>
  </cellXfs>
  <cellStyles count="25">
    <cellStyle name="br" xfId="19"/>
    <cellStyle name="col" xfId="18"/>
    <cellStyle name="st23" xfId="4"/>
    <cellStyle name="style0" xfId="20"/>
    <cellStyle name="td" xfId="21"/>
    <cellStyle name="tr" xfId="17"/>
    <cellStyle name="xl21" xfId="22"/>
    <cellStyle name="xl22" xfId="8"/>
    <cellStyle name="xl23" xfId="12"/>
    <cellStyle name="xl24" xfId="13"/>
    <cellStyle name="xl25" xfId="15"/>
    <cellStyle name="xl26" xfId="23"/>
    <cellStyle name="xl27" xfId="5"/>
    <cellStyle name="xl28" xfId="7"/>
    <cellStyle name="xl29" xfId="9"/>
    <cellStyle name="xl30" xfId="14"/>
    <cellStyle name="xl31" xfId="10"/>
    <cellStyle name="xl32" xfId="1"/>
    <cellStyle name="xl33" xfId="3"/>
    <cellStyle name="xl34" xfId="24"/>
    <cellStyle name="xl35" xfId="6"/>
    <cellStyle name="xl36" xfId="11"/>
    <cellStyle name="xl37" xfId="16"/>
    <cellStyle name="xl38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Z19"/>
  <sheetViews>
    <sheetView tabSelected="1" topLeftCell="W1" zoomScale="85" zoomScaleNormal="85" zoomScaleSheetLayoutView="100" workbookViewId="0">
      <selection activeCell="BY16" sqref="BY16"/>
    </sheetView>
  </sheetViews>
  <sheetFormatPr defaultRowHeight="15"/>
  <cols>
    <col min="1" max="1" width="66.7109375" style="1" hidden="1" customWidth="1"/>
    <col min="2" max="2" width="18.85546875" style="1" hidden="1" customWidth="1"/>
    <col min="3" max="22" width="22.7109375" style="1" hidden="1" customWidth="1"/>
    <col min="23" max="77" width="22.7109375" style="1" customWidth="1"/>
    <col min="78" max="78" width="9.140625" style="1" customWidth="1"/>
    <col min="79" max="16384" width="9.140625" style="1"/>
  </cols>
  <sheetData>
    <row r="1" spans="1:78" ht="20.25" customHeight="1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"/>
    </row>
    <row r="2" spans="1:78" ht="12.75" customHeight="1">
      <c r="A2" s="22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"/>
    </row>
    <row r="3" spans="1:78" ht="15.2" customHeight="1">
      <c r="A3" s="24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"/>
    </row>
    <row r="4" spans="1:78" ht="38.450000000000003" customHeight="1">
      <c r="A4" s="26" t="s">
        <v>3</v>
      </c>
      <c r="B4" s="27"/>
      <c r="C4" s="26" t="s">
        <v>4</v>
      </c>
      <c r="D4" s="27"/>
      <c r="E4" s="27"/>
      <c r="F4" s="27"/>
      <c r="G4" s="27"/>
      <c r="H4" s="27"/>
      <c r="I4" s="27"/>
      <c r="J4" s="27"/>
      <c r="K4" s="27"/>
      <c r="L4" s="26" t="s">
        <v>5</v>
      </c>
      <c r="M4" s="27"/>
      <c r="N4" s="27"/>
      <c r="O4" s="27"/>
      <c r="P4" s="27"/>
      <c r="Q4" s="27"/>
      <c r="R4" s="27"/>
      <c r="S4" s="27"/>
      <c r="T4" s="27"/>
      <c r="U4" s="27"/>
      <c r="V4" s="27"/>
      <c r="W4" s="26" t="s">
        <v>6</v>
      </c>
      <c r="X4" s="27"/>
      <c r="Y4" s="27"/>
      <c r="Z4" s="27"/>
      <c r="AA4" s="27"/>
      <c r="AB4" s="26" t="s">
        <v>7</v>
      </c>
      <c r="AC4" s="26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6" t="s">
        <v>8</v>
      </c>
      <c r="BH4" s="27"/>
      <c r="BI4" s="27"/>
      <c r="BJ4" s="26" t="s">
        <v>9</v>
      </c>
      <c r="BK4" s="27"/>
      <c r="BL4" s="27"/>
      <c r="BM4" s="27"/>
      <c r="BN4" s="26" t="s">
        <v>10</v>
      </c>
      <c r="BO4" s="27"/>
      <c r="BP4" s="27"/>
      <c r="BQ4" s="27"/>
      <c r="BR4" s="27"/>
      <c r="BS4" s="27"/>
      <c r="BT4" s="26" t="s">
        <v>11</v>
      </c>
      <c r="BU4" s="27"/>
      <c r="BV4" s="26" t="s">
        <v>12</v>
      </c>
      <c r="BW4" s="27"/>
      <c r="BX4" s="27"/>
      <c r="BY4" s="28" t="s">
        <v>13</v>
      </c>
      <c r="BZ4" s="2"/>
    </row>
    <row r="5" spans="1:78" ht="51">
      <c r="A5" s="27"/>
      <c r="B5" s="27"/>
      <c r="C5" s="4" t="s">
        <v>14</v>
      </c>
      <c r="D5" s="3" t="s">
        <v>15</v>
      </c>
      <c r="E5" s="3" t="s">
        <v>16</v>
      </c>
      <c r="F5" s="3" t="s">
        <v>17</v>
      </c>
      <c r="G5" s="3" t="s">
        <v>18</v>
      </c>
      <c r="H5" s="3" t="s">
        <v>19</v>
      </c>
      <c r="I5" s="3" t="s">
        <v>20</v>
      </c>
      <c r="J5" s="3" t="s">
        <v>21</v>
      </c>
      <c r="K5" s="3" t="s">
        <v>22</v>
      </c>
      <c r="L5" s="4" t="s">
        <v>23</v>
      </c>
      <c r="M5" s="3" t="s">
        <v>24</v>
      </c>
      <c r="N5" s="3" t="s">
        <v>25</v>
      </c>
      <c r="O5" s="3" t="s">
        <v>26</v>
      </c>
      <c r="P5" s="3" t="s">
        <v>27</v>
      </c>
      <c r="Q5" s="3" t="s">
        <v>28</v>
      </c>
      <c r="R5" s="3" t="s">
        <v>29</v>
      </c>
      <c r="S5" s="3" t="s">
        <v>30</v>
      </c>
      <c r="T5" s="3" t="s">
        <v>31</v>
      </c>
      <c r="U5" s="3" t="s">
        <v>32</v>
      </c>
      <c r="V5" s="3" t="s">
        <v>33</v>
      </c>
      <c r="W5" s="4" t="s">
        <v>34</v>
      </c>
      <c r="X5" s="3" t="s">
        <v>35</v>
      </c>
      <c r="Y5" s="3" t="s">
        <v>36</v>
      </c>
      <c r="Z5" s="3" t="s">
        <v>37</v>
      </c>
      <c r="AA5" s="3" t="s">
        <v>38</v>
      </c>
      <c r="AB5" s="4" t="s">
        <v>39</v>
      </c>
      <c r="AC5" s="4"/>
      <c r="AD5" s="3" t="s">
        <v>40</v>
      </c>
      <c r="AE5" s="3" t="s">
        <v>41</v>
      </c>
      <c r="AF5" s="3" t="s">
        <v>42</v>
      </c>
      <c r="AG5" s="3" t="s">
        <v>43</v>
      </c>
      <c r="AH5" s="3" t="s">
        <v>44</v>
      </c>
      <c r="AI5" s="3" t="s">
        <v>45</v>
      </c>
      <c r="AJ5" s="3" t="s">
        <v>46</v>
      </c>
      <c r="AK5" s="3" t="s">
        <v>47</v>
      </c>
      <c r="AL5" s="3" t="s">
        <v>48</v>
      </c>
      <c r="AM5" s="3" t="s">
        <v>49</v>
      </c>
      <c r="AN5" s="3" t="s">
        <v>50</v>
      </c>
      <c r="AO5" s="3" t="s">
        <v>51</v>
      </c>
      <c r="AP5" s="3" t="s">
        <v>52</v>
      </c>
      <c r="AQ5" s="3" t="s">
        <v>53</v>
      </c>
      <c r="AR5" s="3" t="s">
        <v>54</v>
      </c>
      <c r="AS5" s="3" t="s">
        <v>55</v>
      </c>
      <c r="AT5" s="3" t="s">
        <v>56</v>
      </c>
      <c r="AU5" s="3" t="s">
        <v>57</v>
      </c>
      <c r="AV5" s="3" t="s">
        <v>58</v>
      </c>
      <c r="AW5" s="3" t="s">
        <v>59</v>
      </c>
      <c r="AX5" s="3" t="s">
        <v>60</v>
      </c>
      <c r="AY5" s="3" t="s">
        <v>61</v>
      </c>
      <c r="AZ5" s="3" t="s">
        <v>62</v>
      </c>
      <c r="BA5" s="3" t="s">
        <v>63</v>
      </c>
      <c r="BB5" s="3" t="s">
        <v>64</v>
      </c>
      <c r="BC5" s="3" t="s">
        <v>65</v>
      </c>
      <c r="BD5" s="3" t="s">
        <v>66</v>
      </c>
      <c r="BE5" s="3" t="s">
        <v>67</v>
      </c>
      <c r="BF5" s="3" t="s">
        <v>68</v>
      </c>
      <c r="BG5" s="4" t="s">
        <v>69</v>
      </c>
      <c r="BH5" s="3" t="s">
        <v>70</v>
      </c>
      <c r="BI5" s="3" t="s">
        <v>71</v>
      </c>
      <c r="BJ5" s="4" t="s">
        <v>72</v>
      </c>
      <c r="BK5" s="3" t="s">
        <v>73</v>
      </c>
      <c r="BL5" s="3" t="s">
        <v>74</v>
      </c>
      <c r="BM5" s="3" t="s">
        <v>75</v>
      </c>
      <c r="BN5" s="4" t="s">
        <v>76</v>
      </c>
      <c r="BO5" s="3" t="s">
        <v>77</v>
      </c>
      <c r="BP5" s="3" t="s">
        <v>78</v>
      </c>
      <c r="BQ5" s="3" t="s">
        <v>79</v>
      </c>
      <c r="BR5" s="3" t="s">
        <v>80</v>
      </c>
      <c r="BS5" s="3" t="s">
        <v>81</v>
      </c>
      <c r="BT5" s="4" t="s">
        <v>82</v>
      </c>
      <c r="BU5" s="3" t="s">
        <v>83</v>
      </c>
      <c r="BV5" s="4" t="s">
        <v>84</v>
      </c>
      <c r="BW5" s="3" t="s">
        <v>85</v>
      </c>
      <c r="BX5" s="3" t="s">
        <v>86</v>
      </c>
      <c r="BY5" s="29"/>
      <c r="BZ5" s="2"/>
    </row>
    <row r="6" spans="1:78" ht="165.75">
      <c r="A6" s="27"/>
      <c r="B6" s="27"/>
      <c r="C6" s="4" t="s">
        <v>87</v>
      </c>
      <c r="D6" s="3" t="s">
        <v>88</v>
      </c>
      <c r="E6" s="3" t="s">
        <v>89</v>
      </c>
      <c r="F6" s="3" t="s">
        <v>90</v>
      </c>
      <c r="G6" s="3" t="s">
        <v>91</v>
      </c>
      <c r="H6" s="3" t="s">
        <v>92</v>
      </c>
      <c r="I6" s="3" t="s">
        <v>93</v>
      </c>
      <c r="J6" s="3" t="s">
        <v>94</v>
      </c>
      <c r="K6" s="3" t="s">
        <v>95</v>
      </c>
      <c r="L6" s="4" t="s">
        <v>96</v>
      </c>
      <c r="M6" s="3" t="s">
        <v>97</v>
      </c>
      <c r="N6" s="3" t="s">
        <v>97</v>
      </c>
      <c r="O6" s="3" t="s">
        <v>97</v>
      </c>
      <c r="P6" s="3" t="s">
        <v>97</v>
      </c>
      <c r="Q6" s="3" t="s">
        <v>97</v>
      </c>
      <c r="R6" s="3" t="s">
        <v>97</v>
      </c>
      <c r="S6" s="3" t="s">
        <v>98</v>
      </c>
      <c r="T6" s="3" t="s">
        <v>98</v>
      </c>
      <c r="U6" s="3" t="s">
        <v>98</v>
      </c>
      <c r="V6" s="3" t="s">
        <v>98</v>
      </c>
      <c r="W6" s="4" t="s">
        <v>99</v>
      </c>
      <c r="X6" s="3" t="s">
        <v>100</v>
      </c>
      <c r="Y6" s="3" t="s">
        <v>101</v>
      </c>
      <c r="Z6" s="3" t="s">
        <v>102</v>
      </c>
      <c r="AA6" s="3" t="s">
        <v>102</v>
      </c>
      <c r="AB6" s="4" t="s">
        <v>103</v>
      </c>
      <c r="AC6" s="4"/>
      <c r="AD6" s="3" t="s">
        <v>104</v>
      </c>
      <c r="AE6" s="3" t="s">
        <v>104</v>
      </c>
      <c r="AF6" s="3" t="s">
        <v>104</v>
      </c>
      <c r="AG6" s="3" t="s">
        <v>104</v>
      </c>
      <c r="AH6" s="3" t="s">
        <v>104</v>
      </c>
      <c r="AI6" s="3" t="s">
        <v>105</v>
      </c>
      <c r="AJ6" s="3" t="s">
        <v>105</v>
      </c>
      <c r="AK6" s="3" t="s">
        <v>106</v>
      </c>
      <c r="AL6" s="3" t="s">
        <v>107</v>
      </c>
      <c r="AM6" s="3" t="s">
        <v>108</v>
      </c>
      <c r="AN6" s="3" t="s">
        <v>109</v>
      </c>
      <c r="AO6" s="3" t="s">
        <v>104</v>
      </c>
      <c r="AP6" s="3" t="s">
        <v>104</v>
      </c>
      <c r="AQ6" s="3" t="s">
        <v>104</v>
      </c>
      <c r="AR6" s="3" t="s">
        <v>104</v>
      </c>
      <c r="AS6" s="3" t="s">
        <v>104</v>
      </c>
      <c r="AT6" s="3" t="s">
        <v>104</v>
      </c>
      <c r="AU6" s="3" t="s">
        <v>110</v>
      </c>
      <c r="AV6" s="3" t="s">
        <v>111</v>
      </c>
      <c r="AW6" s="3" t="s">
        <v>111</v>
      </c>
      <c r="AX6" s="3" t="s">
        <v>106</v>
      </c>
      <c r="AY6" s="3" t="s">
        <v>112</v>
      </c>
      <c r="AZ6" s="3" t="s">
        <v>112</v>
      </c>
      <c r="BA6" s="3" t="s">
        <v>113</v>
      </c>
      <c r="BB6" s="3" t="s">
        <v>113</v>
      </c>
      <c r="BC6" s="3" t="s">
        <v>114</v>
      </c>
      <c r="BD6" s="3" t="s">
        <v>114</v>
      </c>
      <c r="BE6" s="3" t="s">
        <v>115</v>
      </c>
      <c r="BF6" s="3" t="s">
        <v>116</v>
      </c>
      <c r="BG6" s="4" t="s">
        <v>117</v>
      </c>
      <c r="BH6" s="3" t="s">
        <v>118</v>
      </c>
      <c r="BI6" s="3" t="s">
        <v>119</v>
      </c>
      <c r="BJ6" s="4" t="s">
        <v>120</v>
      </c>
      <c r="BK6" s="3" t="s">
        <v>121</v>
      </c>
      <c r="BL6" s="3" t="s">
        <v>122</v>
      </c>
      <c r="BM6" s="3" t="s">
        <v>123</v>
      </c>
      <c r="BN6" s="4" t="s">
        <v>124</v>
      </c>
      <c r="BO6" s="3" t="s">
        <v>125</v>
      </c>
      <c r="BP6" s="3" t="s">
        <v>126</v>
      </c>
      <c r="BQ6" s="3" t="s">
        <v>127</v>
      </c>
      <c r="BR6" s="3" t="s">
        <v>128</v>
      </c>
      <c r="BS6" s="3" t="s">
        <v>128</v>
      </c>
      <c r="BT6" s="4" t="s">
        <v>129</v>
      </c>
      <c r="BU6" s="3" t="s">
        <v>130</v>
      </c>
      <c r="BV6" s="4" t="s">
        <v>131</v>
      </c>
      <c r="BW6" s="3" t="s">
        <v>132</v>
      </c>
      <c r="BX6" s="3" t="s">
        <v>133</v>
      </c>
      <c r="BY6" s="5" t="s">
        <v>134</v>
      </c>
      <c r="BZ6" s="2"/>
    </row>
    <row r="7" spans="1:78">
      <c r="A7" s="26"/>
      <c r="B7" s="27"/>
      <c r="C7" s="18" t="s">
        <v>231</v>
      </c>
      <c r="D7" s="3" t="s">
        <v>135</v>
      </c>
      <c r="E7" s="3" t="s">
        <v>136</v>
      </c>
      <c r="F7" s="3" t="s">
        <v>137</v>
      </c>
      <c r="G7" s="3" t="s">
        <v>138</v>
      </c>
      <c r="H7" s="3" t="s">
        <v>139</v>
      </c>
      <c r="I7" s="3" t="s">
        <v>138</v>
      </c>
      <c r="J7" s="3" t="s">
        <v>140</v>
      </c>
      <c r="K7" s="3" t="s">
        <v>140</v>
      </c>
      <c r="L7" s="4"/>
      <c r="M7" s="3"/>
      <c r="N7" s="3"/>
      <c r="O7" s="3" t="s">
        <v>141</v>
      </c>
      <c r="P7" s="3" t="s">
        <v>141</v>
      </c>
      <c r="Q7" s="3" t="s">
        <v>142</v>
      </c>
      <c r="R7" s="3" t="s">
        <v>142</v>
      </c>
      <c r="S7" s="3" t="s">
        <v>143</v>
      </c>
      <c r="T7" s="3" t="s">
        <v>143</v>
      </c>
      <c r="U7" s="3" t="s">
        <v>143</v>
      </c>
      <c r="V7" s="3" t="s">
        <v>143</v>
      </c>
      <c r="W7" s="4"/>
      <c r="X7" s="3" t="s">
        <v>135</v>
      </c>
      <c r="Y7" s="3" t="s">
        <v>135</v>
      </c>
      <c r="Z7" s="3" t="s">
        <v>135</v>
      </c>
      <c r="AA7" s="3" t="s">
        <v>144</v>
      </c>
      <c r="AB7" s="4"/>
      <c r="AC7" s="4"/>
      <c r="AD7" s="3" t="s">
        <v>135</v>
      </c>
      <c r="AE7" s="3" t="s">
        <v>135</v>
      </c>
      <c r="AF7" s="3" t="s">
        <v>135</v>
      </c>
      <c r="AG7" s="3" t="s">
        <v>135</v>
      </c>
      <c r="AH7" s="3" t="s">
        <v>135</v>
      </c>
      <c r="AI7" s="3" t="s">
        <v>145</v>
      </c>
      <c r="AJ7" s="3" t="s">
        <v>145</v>
      </c>
      <c r="AK7" s="3" t="s">
        <v>145</v>
      </c>
      <c r="AL7" s="3" t="s">
        <v>146</v>
      </c>
      <c r="AM7" s="3" t="s">
        <v>145</v>
      </c>
      <c r="AN7" s="3" t="s">
        <v>145</v>
      </c>
      <c r="AO7" s="3" t="s">
        <v>135</v>
      </c>
      <c r="AP7" s="3" t="s">
        <v>135</v>
      </c>
      <c r="AQ7" s="3" t="s">
        <v>135</v>
      </c>
      <c r="AR7" s="3" t="s">
        <v>135</v>
      </c>
      <c r="AS7" s="3" t="s">
        <v>135</v>
      </c>
      <c r="AT7" s="3" t="s">
        <v>135</v>
      </c>
      <c r="AU7" s="3" t="s">
        <v>135</v>
      </c>
      <c r="AV7" s="3" t="s">
        <v>145</v>
      </c>
      <c r="AW7" s="3" t="s">
        <v>145</v>
      </c>
      <c r="AX7" s="3" t="s">
        <v>145</v>
      </c>
      <c r="AY7" s="3" t="s">
        <v>147</v>
      </c>
      <c r="AZ7" s="3" t="s">
        <v>147</v>
      </c>
      <c r="BA7" s="3" t="s">
        <v>135</v>
      </c>
      <c r="BB7" s="3" t="s">
        <v>135</v>
      </c>
      <c r="BC7" s="3" t="s">
        <v>148</v>
      </c>
      <c r="BD7" s="3" t="s">
        <v>148</v>
      </c>
      <c r="BE7" s="3" t="s">
        <v>135</v>
      </c>
      <c r="BF7" s="3" t="s">
        <v>135</v>
      </c>
      <c r="BG7" s="4"/>
      <c r="BH7" s="3" t="s">
        <v>135</v>
      </c>
      <c r="BI7" s="3" t="s">
        <v>149</v>
      </c>
      <c r="BJ7" s="4"/>
      <c r="BK7" s="3" t="s">
        <v>135</v>
      </c>
      <c r="BL7" s="3" t="s">
        <v>135</v>
      </c>
      <c r="BM7" s="3" t="s">
        <v>150</v>
      </c>
      <c r="BN7" s="4"/>
      <c r="BO7" s="3" t="s">
        <v>150</v>
      </c>
      <c r="BP7" s="3" t="s">
        <v>135</v>
      </c>
      <c r="BQ7" s="3" t="s">
        <v>135</v>
      </c>
      <c r="BR7" s="3" t="s">
        <v>151</v>
      </c>
      <c r="BS7" s="3" t="s">
        <v>151</v>
      </c>
      <c r="BT7" s="4"/>
      <c r="BU7" s="3" t="s">
        <v>150</v>
      </c>
      <c r="BV7" s="4"/>
      <c r="BW7" s="3" t="s">
        <v>145</v>
      </c>
      <c r="BX7" s="3" t="s">
        <v>145</v>
      </c>
      <c r="BY7" s="5"/>
      <c r="BZ7" s="2"/>
    </row>
    <row r="8" spans="1:78" ht="12.75" customHeight="1">
      <c r="A8" s="26" t="s">
        <v>152</v>
      </c>
      <c r="B8" s="27"/>
      <c r="C8" s="3" t="s">
        <v>153</v>
      </c>
      <c r="D8" s="3" t="s">
        <v>154</v>
      </c>
      <c r="E8" s="3" t="s">
        <v>155</v>
      </c>
      <c r="F8" s="3" t="s">
        <v>156</v>
      </c>
      <c r="G8" s="3" t="s">
        <v>157</v>
      </c>
      <c r="H8" s="3" t="s">
        <v>158</v>
      </c>
      <c r="I8" s="3" t="s">
        <v>159</v>
      </c>
      <c r="J8" s="3" t="s">
        <v>160</v>
      </c>
      <c r="K8" s="3" t="s">
        <v>161</v>
      </c>
      <c r="L8" s="3" t="s">
        <v>162</v>
      </c>
      <c r="M8" s="3" t="s">
        <v>163</v>
      </c>
      <c r="N8" s="3" t="s">
        <v>164</v>
      </c>
      <c r="O8" s="3" t="s">
        <v>165</v>
      </c>
      <c r="P8" s="3" t="s">
        <v>166</v>
      </c>
      <c r="Q8" s="3" t="s">
        <v>167</v>
      </c>
      <c r="R8" s="3" t="s">
        <v>168</v>
      </c>
      <c r="S8" s="3" t="s">
        <v>169</v>
      </c>
      <c r="T8" s="3" t="s">
        <v>170</v>
      </c>
      <c r="U8" s="3" t="s">
        <v>171</v>
      </c>
      <c r="V8" s="3" t="s">
        <v>172</v>
      </c>
      <c r="W8" s="3" t="s">
        <v>173</v>
      </c>
      <c r="X8" s="3" t="s">
        <v>174</v>
      </c>
      <c r="Y8" s="3" t="s">
        <v>175</v>
      </c>
      <c r="Z8" s="3" t="s">
        <v>176</v>
      </c>
      <c r="AA8" s="3" t="s">
        <v>177</v>
      </c>
      <c r="AB8" s="3" t="s">
        <v>178</v>
      </c>
      <c r="AC8" s="3"/>
      <c r="AD8" s="3" t="s">
        <v>179</v>
      </c>
      <c r="AE8" s="3" t="s">
        <v>180</v>
      </c>
      <c r="AF8" s="3" t="s">
        <v>181</v>
      </c>
      <c r="AG8" s="3" t="s">
        <v>182</v>
      </c>
      <c r="AH8" s="3" t="s">
        <v>183</v>
      </c>
      <c r="AI8" s="3" t="s">
        <v>184</v>
      </c>
      <c r="AJ8" s="3" t="s">
        <v>185</v>
      </c>
      <c r="AK8" s="3" t="s">
        <v>186</v>
      </c>
      <c r="AL8" s="3" t="s">
        <v>187</v>
      </c>
      <c r="AM8" s="3" t="s">
        <v>188</v>
      </c>
      <c r="AN8" s="3" t="s">
        <v>189</v>
      </c>
      <c r="AO8" s="3" t="s">
        <v>190</v>
      </c>
      <c r="AP8" s="3" t="s">
        <v>191</v>
      </c>
      <c r="AQ8" s="3" t="s">
        <v>192</v>
      </c>
      <c r="AR8" s="3" t="s">
        <v>193</v>
      </c>
      <c r="AS8" s="3" t="s">
        <v>194</v>
      </c>
      <c r="AT8" s="3" t="s">
        <v>195</v>
      </c>
      <c r="AU8" s="3" t="s">
        <v>196</v>
      </c>
      <c r="AV8" s="3" t="s">
        <v>197</v>
      </c>
      <c r="AW8" s="3" t="s">
        <v>198</v>
      </c>
      <c r="AX8" s="3" t="s">
        <v>199</v>
      </c>
      <c r="AY8" s="3" t="s">
        <v>200</v>
      </c>
      <c r="AZ8" s="3" t="s">
        <v>201</v>
      </c>
      <c r="BA8" s="3" t="s">
        <v>202</v>
      </c>
      <c r="BB8" s="3" t="s">
        <v>203</v>
      </c>
      <c r="BC8" s="3" t="s">
        <v>204</v>
      </c>
      <c r="BD8" s="3" t="s">
        <v>205</v>
      </c>
      <c r="BE8" s="3" t="s">
        <v>206</v>
      </c>
      <c r="BF8" s="3" t="s">
        <v>207</v>
      </c>
      <c r="BG8" s="3" t="s">
        <v>208</v>
      </c>
      <c r="BH8" s="3" t="s">
        <v>209</v>
      </c>
      <c r="BI8" s="3" t="s">
        <v>210</v>
      </c>
      <c r="BJ8" s="3" t="s">
        <v>211</v>
      </c>
      <c r="BK8" s="3" t="s">
        <v>212</v>
      </c>
      <c r="BL8" s="3" t="s">
        <v>213</v>
      </c>
      <c r="BM8" s="3" t="s">
        <v>214</v>
      </c>
      <c r="BN8" s="3" t="s">
        <v>215</v>
      </c>
      <c r="BO8" s="3" t="s">
        <v>216</v>
      </c>
      <c r="BP8" s="3" t="s">
        <v>217</v>
      </c>
      <c r="BQ8" s="3" t="s">
        <v>218</v>
      </c>
      <c r="BR8" s="3" t="s">
        <v>219</v>
      </c>
      <c r="BS8" s="3" t="s">
        <v>220</v>
      </c>
      <c r="BT8" s="3" t="s">
        <v>221</v>
      </c>
      <c r="BU8" s="3" t="s">
        <v>222</v>
      </c>
      <c r="BV8" s="3" t="s">
        <v>223</v>
      </c>
      <c r="BW8" s="3" t="s">
        <v>224</v>
      </c>
      <c r="BX8" s="3" t="s">
        <v>225</v>
      </c>
      <c r="BY8" s="5" t="s">
        <v>226</v>
      </c>
      <c r="BZ8" s="2"/>
    </row>
    <row r="9" spans="1:78" ht="25.5">
      <c r="A9" s="6" t="s">
        <v>227</v>
      </c>
      <c r="B9" s="3" t="s">
        <v>228</v>
      </c>
      <c r="C9" s="7">
        <v>224626400</v>
      </c>
      <c r="D9" s="8">
        <v>824200</v>
      </c>
      <c r="E9" s="8">
        <v>2219500</v>
      </c>
      <c r="F9" s="8">
        <v>176985000</v>
      </c>
      <c r="G9" s="8">
        <v>30352600</v>
      </c>
      <c r="H9" s="8">
        <v>6394700</v>
      </c>
      <c r="I9" s="8">
        <v>5234100</v>
      </c>
      <c r="J9" s="8">
        <v>543200</v>
      </c>
      <c r="K9" s="8">
        <v>2073100</v>
      </c>
      <c r="L9" s="7">
        <v>51281456.210000001</v>
      </c>
      <c r="M9" s="8">
        <v>0</v>
      </c>
      <c r="N9" s="8">
        <v>0</v>
      </c>
      <c r="O9" s="8">
        <v>8914277.1899999995</v>
      </c>
      <c r="P9" s="8">
        <v>881631.82</v>
      </c>
      <c r="Q9" s="8">
        <v>81284.7</v>
      </c>
      <c r="R9" s="8">
        <v>8039.15</v>
      </c>
      <c r="S9" s="8">
        <v>0</v>
      </c>
      <c r="T9" s="8">
        <v>0</v>
      </c>
      <c r="U9" s="8">
        <v>37670563.25</v>
      </c>
      <c r="V9" s="8">
        <v>3725660.1</v>
      </c>
      <c r="W9" s="7">
        <v>8437900</v>
      </c>
      <c r="X9" s="8">
        <v>364200</v>
      </c>
      <c r="Y9" s="8">
        <v>1191400</v>
      </c>
      <c r="Z9" s="8">
        <v>76800</v>
      </c>
      <c r="AA9" s="8">
        <v>6805500</v>
      </c>
      <c r="AB9" s="7">
        <v>205447862.81999999</v>
      </c>
      <c r="AC9" s="7"/>
      <c r="AD9" s="8">
        <v>18907500</v>
      </c>
      <c r="AE9" s="8">
        <v>14114800</v>
      </c>
      <c r="AF9" s="8">
        <v>7277400</v>
      </c>
      <c r="AG9" s="8">
        <v>434900</v>
      </c>
      <c r="AH9" s="8">
        <v>527600</v>
      </c>
      <c r="AI9" s="8">
        <v>255200</v>
      </c>
      <c r="AJ9" s="8">
        <v>42100</v>
      </c>
      <c r="AK9" s="8">
        <v>1092000</v>
      </c>
      <c r="AL9" s="8">
        <v>14284500</v>
      </c>
      <c r="AM9" s="8">
        <v>1243800</v>
      </c>
      <c r="AN9" s="8">
        <v>759000</v>
      </c>
      <c r="AO9" s="8">
        <v>4581100</v>
      </c>
      <c r="AP9" s="8">
        <v>80615700</v>
      </c>
      <c r="AQ9" s="8">
        <v>434300</v>
      </c>
      <c r="AR9" s="8">
        <v>17441100</v>
      </c>
      <c r="AS9" s="8">
        <v>18266500</v>
      </c>
      <c r="AT9" s="8">
        <v>1843000</v>
      </c>
      <c r="AU9" s="8">
        <v>3229660</v>
      </c>
      <c r="AV9" s="8">
        <v>145700</v>
      </c>
      <c r="AW9" s="8">
        <v>89600</v>
      </c>
      <c r="AX9" s="8">
        <v>3080000</v>
      </c>
      <c r="AY9" s="8">
        <v>8415588.6199999992</v>
      </c>
      <c r="AZ9" s="8">
        <v>832311.38</v>
      </c>
      <c r="BA9" s="8">
        <v>0</v>
      </c>
      <c r="BB9" s="8">
        <v>6542728</v>
      </c>
      <c r="BC9" s="8">
        <v>679718.89</v>
      </c>
      <c r="BD9" s="8">
        <v>13871.93</v>
      </c>
      <c r="BE9" s="8">
        <v>194300</v>
      </c>
      <c r="BF9" s="8">
        <v>103884</v>
      </c>
      <c r="BG9" s="7">
        <v>2700</v>
      </c>
      <c r="BH9" s="8">
        <v>1900</v>
      </c>
      <c r="BI9" s="8">
        <v>800</v>
      </c>
      <c r="BJ9" s="7">
        <v>979300</v>
      </c>
      <c r="BK9" s="8">
        <v>724200</v>
      </c>
      <c r="BL9" s="8">
        <v>115100</v>
      </c>
      <c r="BM9" s="8">
        <v>140000</v>
      </c>
      <c r="BN9" s="7">
        <v>20652211.469999999</v>
      </c>
      <c r="BO9" s="8">
        <v>19424000</v>
      </c>
      <c r="BP9" s="8">
        <v>100</v>
      </c>
      <c r="BQ9" s="8">
        <v>629428.77</v>
      </c>
      <c r="BR9" s="8">
        <v>544801.48</v>
      </c>
      <c r="BS9" s="8">
        <v>53881.22</v>
      </c>
      <c r="BT9" s="7">
        <v>3540248.2</v>
      </c>
      <c r="BU9" s="8">
        <v>3540248.2</v>
      </c>
      <c r="BV9" s="7">
        <v>6023300</v>
      </c>
      <c r="BW9" s="8">
        <v>4950000</v>
      </c>
      <c r="BX9" s="8">
        <v>1073300</v>
      </c>
      <c r="BY9" s="9">
        <v>520991378.69999999</v>
      </c>
      <c r="BZ9" s="2"/>
    </row>
    <row r="10" spans="1:78" ht="12.75" customHeight="1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2"/>
    </row>
    <row r="11" spans="1:78" ht="12.75" customHeight="1">
      <c r="A11" s="11" t="s">
        <v>229</v>
      </c>
      <c r="B11" s="11"/>
      <c r="C11" s="12">
        <v>224626400</v>
      </c>
      <c r="D11" s="12">
        <v>824200</v>
      </c>
      <c r="E11" s="12">
        <v>2219500</v>
      </c>
      <c r="F11" s="12">
        <v>176985000</v>
      </c>
      <c r="G11" s="12">
        <v>30352600</v>
      </c>
      <c r="H11" s="12">
        <v>6394700</v>
      </c>
      <c r="I11" s="12">
        <v>5234100</v>
      </c>
      <c r="J11" s="12">
        <v>543200</v>
      </c>
      <c r="K11" s="12">
        <v>2073100</v>
      </c>
      <c r="L11" s="12">
        <v>51281456.210000001</v>
      </c>
      <c r="M11" s="12">
        <v>0</v>
      </c>
      <c r="N11" s="12">
        <v>0</v>
      </c>
      <c r="O11" s="12">
        <v>8914277.1899999995</v>
      </c>
      <c r="P11" s="12">
        <v>881631.82</v>
      </c>
      <c r="Q11" s="12">
        <v>81284.7</v>
      </c>
      <c r="R11" s="12">
        <v>8039.15</v>
      </c>
      <c r="S11" s="12">
        <v>0</v>
      </c>
      <c r="T11" s="12">
        <v>0</v>
      </c>
      <c r="U11" s="12">
        <v>37670563.25</v>
      </c>
      <c r="V11" s="12">
        <v>3725660.1</v>
      </c>
      <c r="W11" s="19">
        <v>8437900</v>
      </c>
      <c r="X11" s="19">
        <v>364200</v>
      </c>
      <c r="Y11" s="19">
        <v>1191400</v>
      </c>
      <c r="Z11" s="19">
        <v>76800</v>
      </c>
      <c r="AA11" s="19">
        <v>6805500</v>
      </c>
      <c r="AB11" s="19">
        <v>205447862.81999999</v>
      </c>
      <c r="AC11" s="19"/>
      <c r="AD11" s="19">
        <v>18907500</v>
      </c>
      <c r="AE11" s="19">
        <v>14114800</v>
      </c>
      <c r="AF11" s="19">
        <v>7277400</v>
      </c>
      <c r="AG11" s="19">
        <v>434900</v>
      </c>
      <c r="AH11" s="19">
        <v>527600</v>
      </c>
      <c r="AI11" s="19">
        <v>255200</v>
      </c>
      <c r="AJ11" s="19">
        <v>42100</v>
      </c>
      <c r="AK11" s="19">
        <v>1092000</v>
      </c>
      <c r="AL11" s="19">
        <v>14284500</v>
      </c>
      <c r="AM11" s="19">
        <v>1243800</v>
      </c>
      <c r="AN11" s="19">
        <v>759000</v>
      </c>
      <c r="AO11" s="19">
        <v>4581100</v>
      </c>
      <c r="AP11" s="19">
        <v>80615700</v>
      </c>
      <c r="AQ11" s="19">
        <v>434300</v>
      </c>
      <c r="AR11" s="19">
        <v>17441100</v>
      </c>
      <c r="AS11" s="19">
        <v>18266500</v>
      </c>
      <c r="AT11" s="19">
        <v>1843000</v>
      </c>
      <c r="AU11" s="19">
        <v>3229660</v>
      </c>
      <c r="AV11" s="19">
        <v>145700</v>
      </c>
      <c r="AW11" s="19">
        <v>89600</v>
      </c>
      <c r="AX11" s="19">
        <v>3080000</v>
      </c>
      <c r="AY11" s="19">
        <v>8415588.6199999992</v>
      </c>
      <c r="AZ11" s="19">
        <v>832311.38</v>
      </c>
      <c r="BA11" s="19">
        <v>0</v>
      </c>
      <c r="BB11" s="19">
        <v>6542728</v>
      </c>
      <c r="BC11" s="19">
        <v>679718.89</v>
      </c>
      <c r="BD11" s="19">
        <v>13871.93</v>
      </c>
      <c r="BE11" s="19">
        <v>194300</v>
      </c>
      <c r="BF11" s="19">
        <v>103884</v>
      </c>
      <c r="BG11" s="19">
        <v>2700</v>
      </c>
      <c r="BH11" s="19">
        <v>1900</v>
      </c>
      <c r="BI11" s="19">
        <v>800</v>
      </c>
      <c r="BJ11" s="19">
        <v>979300</v>
      </c>
      <c r="BK11" s="19">
        <v>724200</v>
      </c>
      <c r="BL11" s="19">
        <v>115100</v>
      </c>
      <c r="BM11" s="12">
        <v>140000</v>
      </c>
      <c r="BN11" s="12">
        <v>20652211.469999999</v>
      </c>
      <c r="BO11" s="12">
        <v>19424000</v>
      </c>
      <c r="BP11" s="12">
        <v>100</v>
      </c>
      <c r="BQ11" s="12">
        <v>629428.77</v>
      </c>
      <c r="BR11" s="12">
        <v>544801.48</v>
      </c>
      <c r="BS11" s="12">
        <v>53881.22</v>
      </c>
      <c r="BT11" s="12">
        <v>3540248.2</v>
      </c>
      <c r="BU11" s="12">
        <v>3540248.2</v>
      </c>
      <c r="BV11" s="12">
        <v>6023300</v>
      </c>
      <c r="BW11" s="12">
        <v>4950000</v>
      </c>
      <c r="BX11" s="12">
        <v>1073300</v>
      </c>
      <c r="BY11" s="12">
        <v>520991378.69999999</v>
      </c>
      <c r="BZ11" s="2"/>
    </row>
    <row r="12" spans="1:78" ht="12.75" customHeight="1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2"/>
    </row>
    <row r="13" spans="1:78" ht="12.75" customHeight="1">
      <c r="A13" s="30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  <c r="BZ13" s="2"/>
    </row>
    <row r="14" spans="1:78" ht="15" customHeight="1">
      <c r="D14" s="14">
        <f>SUM(D11,X11,Y11,Z11,AD11,AE11,AF11,AG11,AH11,AO11,AP11,AQ11,AR11,AS11,AT11,AU11,BB11,BE11,BF11,BH11,BK11,BL11,BP11,BQ11)</f>
        <v>178441800.77000001</v>
      </c>
      <c r="BU14" s="14"/>
      <c r="BW14" s="14"/>
    </row>
    <row r="15" spans="1:78">
      <c r="C15" s="1" t="s">
        <v>230</v>
      </c>
    </row>
    <row r="16" spans="1:78" s="15" customFormat="1" ht="12.75" customHeight="1">
      <c r="A16" s="11" t="s">
        <v>229</v>
      </c>
      <c r="B16" s="11"/>
      <c r="C16" s="12">
        <v>196222800</v>
      </c>
      <c r="D16" s="12">
        <v>660600</v>
      </c>
      <c r="E16" s="12">
        <v>2219500</v>
      </c>
      <c r="F16" s="12">
        <v>176985000</v>
      </c>
      <c r="G16" s="12">
        <v>10080400</v>
      </c>
      <c r="H16" s="12">
        <v>500000</v>
      </c>
      <c r="I16" s="12">
        <v>5234100</v>
      </c>
      <c r="J16" s="12">
        <v>543200</v>
      </c>
      <c r="L16" s="12">
        <v>52324560.479999997</v>
      </c>
      <c r="M16" s="12">
        <v>0</v>
      </c>
      <c r="N16" s="12">
        <v>0</v>
      </c>
      <c r="O16" s="12">
        <v>9863502.0800000001</v>
      </c>
      <c r="P16" s="12">
        <v>975511.2</v>
      </c>
      <c r="Q16" s="12">
        <v>81284.7</v>
      </c>
      <c r="R16" s="12">
        <v>8039.15</v>
      </c>
      <c r="S16" s="12">
        <v>0</v>
      </c>
      <c r="T16" s="12">
        <v>0</v>
      </c>
      <c r="U16" s="12">
        <v>37670563.25</v>
      </c>
      <c r="V16" s="12">
        <v>3725660.1</v>
      </c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W16" s="12"/>
      <c r="BY16" s="12"/>
    </row>
    <row r="18" spans="3:77" s="17" customFormat="1">
      <c r="C18" s="16">
        <f>C11-C16</f>
        <v>28403600</v>
      </c>
      <c r="D18" s="16">
        <f t="shared" ref="D18:I18" si="0">D11-D16</f>
        <v>163600</v>
      </c>
      <c r="E18" s="16">
        <f t="shared" si="0"/>
        <v>0</v>
      </c>
      <c r="F18" s="16">
        <f t="shared" si="0"/>
        <v>0</v>
      </c>
      <c r="G18" s="16">
        <f t="shared" si="0"/>
        <v>20272200</v>
      </c>
      <c r="H18" s="16">
        <f t="shared" si="0"/>
        <v>5894700</v>
      </c>
      <c r="I18" s="16">
        <f t="shared" si="0"/>
        <v>0</v>
      </c>
      <c r="J18" s="16">
        <f>J11-J16</f>
        <v>0</v>
      </c>
      <c r="K18" s="16">
        <f t="shared" ref="K18:V18" si="1">K11-K16</f>
        <v>2073100</v>
      </c>
      <c r="L18" s="16">
        <f t="shared" si="1"/>
        <v>-1043104.2699999958</v>
      </c>
      <c r="M18" s="16">
        <f t="shared" si="1"/>
        <v>0</v>
      </c>
      <c r="N18" s="16">
        <f t="shared" si="1"/>
        <v>0</v>
      </c>
      <c r="O18" s="16">
        <f t="shared" si="1"/>
        <v>-949224.8900000006</v>
      </c>
      <c r="P18" s="16">
        <f t="shared" si="1"/>
        <v>-93879.38</v>
      </c>
      <c r="Q18" s="16">
        <f t="shared" si="1"/>
        <v>0</v>
      </c>
      <c r="R18" s="16">
        <f t="shared" si="1"/>
        <v>0</v>
      </c>
      <c r="S18" s="16">
        <f t="shared" si="1"/>
        <v>0</v>
      </c>
      <c r="T18" s="16">
        <f t="shared" si="1"/>
        <v>0</v>
      </c>
      <c r="U18" s="16">
        <f t="shared" si="1"/>
        <v>0</v>
      </c>
      <c r="V18" s="16">
        <f t="shared" si="1"/>
        <v>0</v>
      </c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</row>
    <row r="19" spans="3:77">
      <c r="C19" s="1" t="s">
        <v>232</v>
      </c>
    </row>
  </sheetData>
  <mergeCells count="17">
    <mergeCell ref="A7:B7"/>
    <mergeCell ref="A8:B8"/>
    <mergeCell ref="A13:BY13"/>
    <mergeCell ref="A1:BY1"/>
    <mergeCell ref="A2:BY2"/>
    <mergeCell ref="A3:BY3"/>
    <mergeCell ref="A4:B6"/>
    <mergeCell ref="C4:K4"/>
    <mergeCell ref="L4:V4"/>
    <mergeCell ref="W4:AA4"/>
    <mergeCell ref="AB4:BF4"/>
    <mergeCell ref="BG4:BI4"/>
    <mergeCell ref="BJ4:BM4"/>
    <mergeCell ref="BN4:BS4"/>
    <mergeCell ref="BT4:BU4"/>
    <mergeCell ref="BV4:BX4"/>
    <mergeCell ref="BY4:BY5"/>
  </mergeCells>
  <pageMargins left="0.11811023622047245" right="0.11811023622047245" top="0.74803149606299213" bottom="0.74803149606299213" header="0.31496062992125984" footer="0.31496062992125984"/>
  <pageSetup paperSize="9" scale="55" fitToWidth="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11.2023&lt;/string&gt;&#10;  &lt;/DateInfo&gt;&#10;  &lt;Code&gt;SQUERY_USER&lt;/Code&gt;&#10;  &lt;ObjectCode&gt;SQUERY_USER&lt;/ObjectCode&gt;&#10;  &lt;DocName&gt;Ут. план_Акшинский район (Расходы по межбюджетке (с рег. кл.))&lt;/DocName&gt;&#10;  &lt;VariantName&gt;Ут. план_Акшинский район &lt;/VariantName&gt;&#10;  &lt;VariantLink&gt;25079848&lt;/VariantLink&gt;&#10;  &lt;ReportCode&gt;4DC1524731AB461A93917B3A039011&lt;/ReportCode&gt;&#10;  &lt;SvodReportLink xsi:nil=&quot;true&quot; /&gt;&#10;  &lt;ReportLink&gt;2369767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FB03FCC-E444-44E1-BC3F-806F0B2091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FOREST\FOREST1</dc:creator>
  <cp:lastModifiedBy>шеф</cp:lastModifiedBy>
  <cp:lastPrinted>2023-12-19T05:14:12Z</cp:lastPrinted>
  <dcterms:created xsi:type="dcterms:W3CDTF">2023-12-04T07:28:29Z</dcterms:created>
  <dcterms:modified xsi:type="dcterms:W3CDTF">2023-12-19T05:14:23Z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Ут. план_Акшинский район (Расходы по межбюджетке (с рег. кл.))</vt:lpwstr>
  </property>
  <property fmtid="{D5CDD505-2E9C-101B-9397-08002B2CF9AE}" pid="3" name="Название отчета">
    <vt:lpwstr>Ут. план_Акшинский район 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23.1.1401.203930921</vt:lpwstr>
  </property>
  <property fmtid="{D5CDD505-2E9C-101B-9397-08002B2CF9AE}" pid="6" name="Тип сервера">
    <vt:lpwstr>MSSQL</vt:lpwstr>
  </property>
  <property fmtid="{D5CDD505-2E9C-101B-9397-08002B2CF9AE}" pid="7" name="Сервер">
    <vt:lpwstr>bd_bud</vt:lpwstr>
  </property>
  <property fmtid="{D5CDD505-2E9C-101B-9397-08002B2CF9AE}" pid="8" name="База">
    <vt:lpwstr>bud_2023</vt:lpwstr>
  </property>
  <property fmtid="{D5CDD505-2E9C-101B-9397-08002B2CF9AE}" pid="9" name="Пользователь">
    <vt:lpwstr>91002_mbt</vt:lpwstr>
  </property>
  <property fmtid="{D5CDD505-2E9C-101B-9397-08002B2CF9AE}" pid="10" name="Шаблон">
    <vt:lpwstr>maket_chita_regkl.xlt</vt:lpwstr>
  </property>
  <property fmtid="{D5CDD505-2E9C-101B-9397-08002B2CF9AE}" pid="11" name="Локальная база">
    <vt:lpwstr>используется</vt:lpwstr>
  </property>
</Properties>
</file>