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1"/>
  </bookViews>
  <sheets>
    <sheet name="01.04.2021" sheetId="1" r:id="rId1"/>
    <sheet name="01.07.2021" sheetId="2" r:id="rId2"/>
    <sheet name="01.10.2021" sheetId="3" r:id="rId3"/>
    <sheet name="2021" sheetId="4" r:id="rId4"/>
  </sheets>
  <calcPr calcId="125725" refMode="R1C1"/>
</workbook>
</file>

<file path=xl/calcChain.xml><?xml version="1.0" encoding="utf-8"?>
<calcChain xmlns="http://schemas.openxmlformats.org/spreadsheetml/2006/main">
  <c r="J32" i="4"/>
  <c r="J31"/>
  <c r="J30"/>
  <c r="J29"/>
  <c r="J28"/>
  <c r="J27"/>
  <c r="J26"/>
  <c r="J25"/>
  <c r="J24"/>
  <c r="J23"/>
  <c r="J22"/>
  <c r="J21"/>
  <c r="J20"/>
  <c r="J19"/>
  <c r="J18"/>
  <c r="H18"/>
  <c r="F18"/>
  <c r="J14"/>
  <c r="J13"/>
  <c r="J12"/>
  <c r="H12"/>
  <c r="F12"/>
  <c r="I31" i="3"/>
  <c r="I30"/>
  <c r="I29"/>
  <c r="I28"/>
  <c r="I27"/>
  <c r="I26"/>
  <c r="I25"/>
  <c r="I24"/>
  <c r="I23"/>
  <c r="I22"/>
  <c r="I21"/>
  <c r="I20"/>
  <c r="I19"/>
  <c r="I18"/>
  <c r="I17"/>
  <c r="G17"/>
  <c r="E17"/>
  <c r="I13"/>
  <c r="I12"/>
  <c r="I11"/>
  <c r="G11"/>
  <c r="E11"/>
  <c r="I32" i="2"/>
  <c r="I31"/>
  <c r="I30"/>
  <c r="I29"/>
  <c r="I28"/>
  <c r="I27"/>
  <c r="I26"/>
  <c r="I25"/>
  <c r="I24"/>
  <c r="I23"/>
  <c r="I22"/>
  <c r="I21"/>
  <c r="I20"/>
  <c r="I19"/>
  <c r="G18"/>
  <c r="E18"/>
  <c r="I14"/>
  <c r="I13"/>
  <c r="G12"/>
  <c r="E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I12" i="2" l="1"/>
  <c r="I18"/>
  <c r="I17" i="1"/>
  <c r="I11"/>
</calcChain>
</file>

<file path=xl/sharedStrings.xml><?xml version="1.0" encoding="utf-8"?>
<sst xmlns="http://schemas.openxmlformats.org/spreadsheetml/2006/main" count="124" uniqueCount="36">
  <si>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</si>
  <si>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</si>
  <si>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</si>
  <si>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</si>
  <si>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</si>
  <si>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</si>
  <si>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</si>
  <si>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</si>
  <si>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</si>
  <si>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</si>
  <si>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</si>
  <si>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</si>
  <si>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</si>
  <si>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</si>
  <si>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</si>
  <si>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</si>
  <si>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</si>
  <si>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</si>
  <si>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</si>
  <si>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</si>
  <si>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</si>
  <si>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</si>
  <si>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</si>
  <si>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</si>
  <si>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</si>
  <si>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</si>
  <si>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>Исполнение бюджета муниципального района "Александрово-Заводский район"  по состоянию на 01.04.2021 года</t>
  </si>
  <si>
    <t>Исполнение бюджета муниципального района "Александрово-Заводский район"  по состоянию на 01.07.2021 года</t>
  </si>
  <si>
    <t xml:space="preserve">Численность работников местного самоуправления (чел) - </t>
  </si>
  <si>
    <t xml:space="preserve">Численность работников муниципальных учреждений (чел.) - </t>
  </si>
  <si>
    <t>Фактические затраты на заработную плату  (тыс.руб.) -</t>
  </si>
  <si>
    <t>Исполнение бюджета муниципального района "Александрово-Заводский район"  по состоянию на 01.01.2022 года</t>
  </si>
  <si>
    <t>Исполнение бюджета муниципального района "Александрово-Заводский район"  по состоянию на 01.10.2021  года</t>
  </si>
  <si>
    <t>Численность работников местного самоуправления (чел) - 37</t>
  </si>
  <si>
    <t>Численность работников муниципальных учреждений (чел.) - 745</t>
  </si>
  <si>
    <t>Фактические затраты на заработную плату  (тыс.руб.) - 48 060,3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</si>
</sst>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opLeftCell="A16" workbookViewId="0">
      <selection activeCell="G25" sqref="G25:H25"/>
    </sheetView>
  </sheetViews>
  <sheetFormatPr defaultRowHeight="15"/>
  <sheetData>
    <row r="2" spans="2:10">
      <c r="D2" s="2" t="s">
        <v>25</v>
      </c>
      <c r="E2" s="2"/>
      <c r="F2" s="2"/>
      <c r="G2" s="2"/>
      <c r="H2" s="2"/>
      <c r="I2" s="2"/>
      <c r="J2" s="2"/>
    </row>
    <row r="3" spans="2:10">
      <c r="D3" s="2"/>
      <c r="E3" s="2"/>
      <c r="F3" s="2"/>
      <c r="G3" s="2"/>
      <c r="H3" s="2"/>
      <c r="I3" s="2"/>
      <c r="J3" s="2"/>
    </row>
    <row r="4" spans="2:10" ht="75" customHeight="1">
      <c r="D4" s="2"/>
      <c r="E4" s="2"/>
      <c r="F4" s="2"/>
      <c r="G4" s="2"/>
      <c r="H4" s="2"/>
      <c r="I4" s="2"/>
      <c r="J4" s="2"/>
    </row>
    <row r="5" spans="2:10" ht="55.5" customHeight="1">
      <c r="D5" s="3" t="s">
        <v>26</v>
      </c>
      <c r="E5" s="3"/>
      <c r="F5" s="3"/>
      <c r="G5" s="3"/>
      <c r="H5" s="3"/>
      <c r="I5" s="3"/>
      <c r="J5" s="3"/>
    </row>
    <row r="7" spans="2:10">
      <c r="I7" t="s">
        <v>7</v>
      </c>
    </row>
    <row r="8" spans="2:10">
      <c r="B8" s="4" t="s">
        <v>0</v>
      </c>
      <c r="C8" s="6"/>
      <c r="D8" s="5"/>
      <c r="E8" s="4" t="s">
        <v>1</v>
      </c>
      <c r="F8" s="5"/>
      <c r="G8" s="4" t="s">
        <v>2</v>
      </c>
      <c r="H8" s="5"/>
      <c r="I8" s="4" t="s">
        <v>3</v>
      </c>
      <c r="J8" s="5"/>
    </row>
    <row r="9" spans="2:10">
      <c r="B9" s="4"/>
      <c r="C9" s="6"/>
      <c r="D9" s="5"/>
      <c r="E9" s="4"/>
      <c r="F9" s="5"/>
      <c r="G9" s="4"/>
      <c r="H9" s="5"/>
      <c r="I9" s="4"/>
      <c r="J9" s="5"/>
    </row>
    <row r="10" spans="2:10">
      <c r="B10" s="18" t="s">
        <v>4</v>
      </c>
      <c r="C10" s="19"/>
      <c r="D10" s="19"/>
      <c r="E10" s="19"/>
      <c r="F10" s="19"/>
      <c r="G10" s="19"/>
      <c r="H10" s="19"/>
      <c r="I10" s="19"/>
      <c r="J10" s="20"/>
    </row>
    <row r="11" spans="2:10">
      <c r="B11" s="7" t="s">
        <v>5</v>
      </c>
      <c r="C11" s="8"/>
      <c r="D11" s="9"/>
      <c r="E11" s="10">
        <f>E12+E13</f>
        <v>393997.9</v>
      </c>
      <c r="F11" s="11"/>
      <c r="G11" s="10">
        <f>G12+G13</f>
        <v>86610.2</v>
      </c>
      <c r="H11" s="11"/>
      <c r="I11" s="14">
        <f>G11/E11*100</f>
        <v>21.982401429043147</v>
      </c>
      <c r="J11" s="15"/>
    </row>
    <row r="12" spans="2:10">
      <c r="B12" s="4" t="s">
        <v>6</v>
      </c>
      <c r="C12" s="6"/>
      <c r="D12" s="5"/>
      <c r="E12" s="12">
        <v>138734.70000000001</v>
      </c>
      <c r="F12" s="13"/>
      <c r="G12" s="12">
        <v>16209.2</v>
      </c>
      <c r="H12" s="13"/>
      <c r="I12" s="16">
        <f>G12/E12*100</f>
        <v>11.683594659447131</v>
      </c>
      <c r="J12" s="17"/>
    </row>
    <row r="13" spans="2:10">
      <c r="B13" s="4" t="s">
        <v>8</v>
      </c>
      <c r="C13" s="6"/>
      <c r="D13" s="5"/>
      <c r="E13" s="12">
        <v>255263.2</v>
      </c>
      <c r="F13" s="13"/>
      <c r="G13" s="12">
        <v>70401</v>
      </c>
      <c r="H13" s="13"/>
      <c r="I13" s="16">
        <f>G13/E13*100</f>
        <v>27.579768646636101</v>
      </c>
      <c r="J13" s="17"/>
    </row>
    <row r="14" spans="2:10">
      <c r="B14" s="4"/>
      <c r="C14" s="6"/>
      <c r="D14" s="5"/>
      <c r="E14" s="4"/>
      <c r="F14" s="5"/>
      <c r="G14" s="4"/>
      <c r="H14" s="5"/>
      <c r="I14" s="16"/>
      <c r="J14" s="17"/>
    </row>
    <row r="15" spans="2:10">
      <c r="B15" s="18" t="s">
        <v>9</v>
      </c>
      <c r="C15" s="19"/>
      <c r="D15" s="19"/>
      <c r="E15" s="19"/>
      <c r="F15" s="19"/>
      <c r="G15" s="19"/>
      <c r="H15" s="19"/>
      <c r="I15" s="19"/>
      <c r="J15" s="20"/>
    </row>
    <row r="16" spans="2:10">
      <c r="B16" s="4"/>
      <c r="C16" s="6"/>
      <c r="D16" s="5"/>
      <c r="E16" s="4"/>
      <c r="F16" s="5"/>
      <c r="G16" s="4"/>
      <c r="H16" s="5"/>
      <c r="I16" s="16"/>
      <c r="J16" s="17"/>
    </row>
    <row r="17" spans="2:10">
      <c r="B17" s="7" t="s">
        <v>5</v>
      </c>
      <c r="C17" s="8"/>
      <c r="D17" s="9"/>
      <c r="E17" s="10">
        <f>E18+E19+E20+E21+E22+E23+E24+E25+E26+E27+E28+E29+E30+E31</f>
        <v>399546.1</v>
      </c>
      <c r="F17" s="11"/>
      <c r="G17" s="10">
        <f>G18+G19+G20+G21+G22+G23+G24+G25+G26+G27+G28+G29+G30+G31</f>
        <v>90893.6</v>
      </c>
      <c r="H17" s="11"/>
      <c r="I17" s="14">
        <f t="shared" ref="I17:I31" si="0">G17/E17*100</f>
        <v>22.749214671348312</v>
      </c>
      <c r="J17" s="15"/>
    </row>
    <row r="18" spans="2:10" ht="36" customHeight="1">
      <c r="B18" s="4" t="s">
        <v>10</v>
      </c>
      <c r="C18" s="6"/>
      <c r="D18" s="5"/>
      <c r="E18" s="12">
        <v>26137.7</v>
      </c>
      <c r="F18" s="13"/>
      <c r="G18" s="12">
        <v>6025.5</v>
      </c>
      <c r="H18" s="13"/>
      <c r="I18" s="16">
        <f t="shared" si="0"/>
        <v>23.052908251299844</v>
      </c>
      <c r="J18" s="17"/>
    </row>
    <row r="19" spans="2:10">
      <c r="B19" s="4" t="s">
        <v>11</v>
      </c>
      <c r="C19" s="6"/>
      <c r="D19" s="5"/>
      <c r="E19" s="12">
        <v>0</v>
      </c>
      <c r="F19" s="13"/>
      <c r="G19" s="12">
        <v>0</v>
      </c>
      <c r="H19" s="13"/>
      <c r="I19" s="16" t="e">
        <f t="shared" si="0"/>
        <v>#DIV/0!</v>
      </c>
      <c r="J19" s="17"/>
    </row>
    <row r="20" spans="2:10" ht="46.5" customHeight="1">
      <c r="B20" s="4" t="s">
        <v>12</v>
      </c>
      <c r="C20" s="6"/>
      <c r="D20" s="5"/>
      <c r="E20" s="12">
        <v>4339.1000000000004</v>
      </c>
      <c r="F20" s="13"/>
      <c r="G20" s="12">
        <v>1176</v>
      </c>
      <c r="H20" s="13"/>
      <c r="I20" s="16">
        <f t="shared" si="0"/>
        <v>27.102394505773088</v>
      </c>
      <c r="J20" s="17"/>
    </row>
    <row r="21" spans="2:10">
      <c r="B21" s="4" t="s">
        <v>13</v>
      </c>
      <c r="C21" s="6"/>
      <c r="D21" s="5"/>
      <c r="E21" s="12">
        <v>31331.1</v>
      </c>
      <c r="F21" s="13"/>
      <c r="G21" s="12">
        <v>1737.9</v>
      </c>
      <c r="H21" s="13"/>
      <c r="I21" s="16">
        <f t="shared" si="0"/>
        <v>5.5468847247622977</v>
      </c>
      <c r="J21" s="17"/>
    </row>
    <row r="22" spans="2:10" ht="39" customHeight="1">
      <c r="B22" s="4" t="s">
        <v>14</v>
      </c>
      <c r="C22" s="6"/>
      <c r="D22" s="5"/>
      <c r="E22" s="12">
        <v>1550</v>
      </c>
      <c r="F22" s="13"/>
      <c r="G22" s="12">
        <v>950</v>
      </c>
      <c r="H22" s="13"/>
      <c r="I22" s="16">
        <f t="shared" si="0"/>
        <v>61.29032258064516</v>
      </c>
      <c r="J22" s="17"/>
    </row>
    <row r="23" spans="2:10">
      <c r="B23" s="4" t="s">
        <v>15</v>
      </c>
      <c r="C23" s="6"/>
      <c r="D23" s="5"/>
      <c r="E23" s="12">
        <v>60</v>
      </c>
      <c r="F23" s="13"/>
      <c r="G23" s="12">
        <v>3</v>
      </c>
      <c r="H23" s="13"/>
      <c r="I23" s="16">
        <f t="shared" si="0"/>
        <v>5</v>
      </c>
      <c r="J23" s="17"/>
    </row>
    <row r="24" spans="2:10">
      <c r="B24" s="4" t="s">
        <v>16</v>
      </c>
      <c r="C24" s="6"/>
      <c r="D24" s="5"/>
      <c r="E24" s="12">
        <v>262620.79999999999</v>
      </c>
      <c r="F24" s="13"/>
      <c r="G24" s="12">
        <v>62539.4</v>
      </c>
      <c r="H24" s="13"/>
      <c r="I24" s="16">
        <f t="shared" si="0"/>
        <v>23.813574553119938</v>
      </c>
      <c r="J24" s="17"/>
    </row>
    <row r="25" spans="2:10">
      <c r="B25" s="4" t="s">
        <v>17</v>
      </c>
      <c r="C25" s="6"/>
      <c r="D25" s="5"/>
      <c r="E25" s="12">
        <v>29615</v>
      </c>
      <c r="F25" s="13"/>
      <c r="G25" s="12">
        <v>7327.2</v>
      </c>
      <c r="H25" s="13"/>
      <c r="I25" s="16">
        <f t="shared" si="0"/>
        <v>24.74151612358602</v>
      </c>
      <c r="J25" s="17"/>
    </row>
    <row r="26" spans="2:10">
      <c r="B26" s="4" t="s">
        <v>18</v>
      </c>
      <c r="C26" s="6"/>
      <c r="D26" s="5"/>
      <c r="E26" s="12">
        <v>0</v>
      </c>
      <c r="F26" s="13"/>
      <c r="G26" s="12">
        <v>0</v>
      </c>
      <c r="H26" s="13"/>
      <c r="I26" s="16" t="e">
        <f t="shared" si="0"/>
        <v>#DIV/0!</v>
      </c>
      <c r="J26" s="17"/>
    </row>
    <row r="27" spans="2:10">
      <c r="B27" s="4" t="s">
        <v>19</v>
      </c>
      <c r="C27" s="6"/>
      <c r="D27" s="5"/>
      <c r="E27" s="12">
        <v>7621.8</v>
      </c>
      <c r="F27" s="13"/>
      <c r="G27" s="12">
        <v>1367.3</v>
      </c>
      <c r="H27" s="13"/>
      <c r="I27" s="16">
        <f t="shared" si="0"/>
        <v>17.939331916345218</v>
      </c>
      <c r="J27" s="17"/>
    </row>
    <row r="28" spans="2:10">
      <c r="B28" s="4" t="s">
        <v>20</v>
      </c>
      <c r="C28" s="6"/>
      <c r="D28" s="5"/>
      <c r="E28" s="12">
        <v>290</v>
      </c>
      <c r="F28" s="13"/>
      <c r="G28" s="12">
        <v>7.1</v>
      </c>
      <c r="H28" s="13"/>
      <c r="I28" s="16">
        <f t="shared" si="0"/>
        <v>2.4482758620689653</v>
      </c>
      <c r="J28" s="17"/>
    </row>
    <row r="29" spans="2:10" ht="33.75" customHeight="1">
      <c r="B29" s="4" t="s">
        <v>21</v>
      </c>
      <c r="C29" s="6"/>
      <c r="D29" s="5"/>
      <c r="E29" s="12">
        <v>0</v>
      </c>
      <c r="F29" s="13"/>
      <c r="G29" s="12">
        <v>0</v>
      </c>
      <c r="H29" s="13"/>
      <c r="I29" s="16" t="e">
        <f t="shared" si="0"/>
        <v>#DIV/0!</v>
      </c>
      <c r="J29" s="17"/>
    </row>
    <row r="30" spans="2:10" ht="47.25" customHeight="1">
      <c r="B30" s="4" t="s">
        <v>22</v>
      </c>
      <c r="C30" s="6"/>
      <c r="D30" s="5"/>
      <c r="E30" s="12">
        <v>0</v>
      </c>
      <c r="F30" s="13"/>
      <c r="G30" s="12">
        <v>0</v>
      </c>
      <c r="H30" s="13"/>
      <c r="I30" s="16" t="e">
        <f t="shared" si="0"/>
        <v>#DIV/0!</v>
      </c>
      <c r="J30" s="17"/>
    </row>
    <row r="31" spans="2:10" ht="42" customHeight="1">
      <c r="B31" s="4" t="s">
        <v>23</v>
      </c>
      <c r="C31" s="6"/>
      <c r="D31" s="5"/>
      <c r="E31" s="12">
        <v>35980.6</v>
      </c>
      <c r="F31" s="13"/>
      <c r="G31" s="12">
        <v>9760.2000000000007</v>
      </c>
      <c r="H31" s="13"/>
      <c r="I31" s="16">
        <f t="shared" si="0"/>
        <v>27.126284720099171</v>
      </c>
      <c r="J31" s="17"/>
    </row>
    <row r="34" spans="2:8">
      <c r="B34" t="s">
        <v>33</v>
      </c>
    </row>
    <row r="35" spans="2:8">
      <c r="B35" t="s">
        <v>24</v>
      </c>
      <c r="H35" s="1">
        <v>3034.8</v>
      </c>
    </row>
    <row r="36" spans="2:8">
      <c r="B36" t="s">
        <v>34</v>
      </c>
    </row>
    <row r="37" spans="2:8">
      <c r="B37" t="s">
        <v>35</v>
      </c>
    </row>
  </sheetData>
  <mergeCells count="92"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7:J27"/>
    <mergeCell ref="G28:H28"/>
    <mergeCell ref="G18:H18"/>
    <mergeCell ref="G19:H19"/>
    <mergeCell ref="G20:H20"/>
    <mergeCell ref="I28:J28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E27:F27"/>
    <mergeCell ref="E18:F18"/>
    <mergeCell ref="E19:F19"/>
    <mergeCell ref="E20:F20"/>
    <mergeCell ref="G27:H27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D2:J4"/>
    <mergeCell ref="D5:J5"/>
    <mergeCell ref="E8:F8"/>
    <mergeCell ref="G8:H8"/>
    <mergeCell ref="I8:J8"/>
    <mergeCell ref="B8:D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8"/>
  <sheetViews>
    <sheetView tabSelected="1" zoomScaleNormal="100" workbookViewId="0">
      <selection activeCell="G23" sqref="G23:H23"/>
    </sheetView>
  </sheetViews>
  <sheetFormatPr defaultRowHeight="15"/>
  <cols>
    <col min="8" max="8" width="10" bestFit="1" customWidth="1"/>
  </cols>
  <sheetData>
    <row r="3" spans="2:10" ht="15" customHeight="1">
      <c r="D3" s="2" t="s">
        <v>25</v>
      </c>
      <c r="E3" s="2"/>
      <c r="F3" s="2"/>
      <c r="G3" s="2"/>
      <c r="H3" s="2"/>
      <c r="I3" s="2"/>
      <c r="J3" s="2"/>
    </row>
    <row r="4" spans="2:10">
      <c r="D4" s="2"/>
      <c r="E4" s="2"/>
      <c r="F4" s="2"/>
      <c r="G4" s="2"/>
      <c r="H4" s="2"/>
      <c r="I4" s="2"/>
      <c r="J4" s="2"/>
    </row>
    <row r="5" spans="2:10" ht="72.75" customHeight="1">
      <c r="D5" s="2"/>
      <c r="E5" s="2"/>
      <c r="F5" s="2"/>
      <c r="G5" s="2"/>
      <c r="H5" s="2"/>
      <c r="I5" s="2"/>
      <c r="J5" s="2"/>
    </row>
    <row r="6" spans="2:10" ht="41.25" customHeight="1">
      <c r="D6" s="3" t="s">
        <v>27</v>
      </c>
      <c r="E6" s="3"/>
      <c r="F6" s="3"/>
      <c r="G6" s="3"/>
      <c r="H6" s="3"/>
      <c r="I6" s="3"/>
      <c r="J6" s="3"/>
    </row>
    <row r="8" spans="2:10">
      <c r="I8" t="s">
        <v>7</v>
      </c>
    </row>
    <row r="9" spans="2:10" ht="15" customHeight="1">
      <c r="B9" s="4" t="s">
        <v>0</v>
      </c>
      <c r="C9" s="6"/>
      <c r="D9" s="5"/>
      <c r="E9" s="4" t="s">
        <v>1</v>
      </c>
      <c r="F9" s="5"/>
      <c r="G9" s="4" t="s">
        <v>2</v>
      </c>
      <c r="H9" s="5"/>
      <c r="I9" s="4" t="s">
        <v>3</v>
      </c>
      <c r="J9" s="5"/>
    </row>
    <row r="10" spans="2:10">
      <c r="B10" s="4"/>
      <c r="C10" s="6"/>
      <c r="D10" s="5"/>
      <c r="E10" s="4"/>
      <c r="F10" s="5"/>
      <c r="G10" s="4"/>
      <c r="H10" s="5"/>
      <c r="I10" s="4"/>
      <c r="J10" s="5"/>
    </row>
    <row r="11" spans="2:10" ht="15" customHeight="1">
      <c r="B11" s="18" t="s">
        <v>4</v>
      </c>
      <c r="C11" s="19"/>
      <c r="D11" s="19"/>
      <c r="E11" s="19"/>
      <c r="F11" s="19"/>
      <c r="G11" s="19"/>
      <c r="H11" s="19"/>
      <c r="I11" s="19"/>
      <c r="J11" s="20"/>
    </row>
    <row r="12" spans="2:10" ht="15" customHeight="1">
      <c r="B12" s="7" t="s">
        <v>5</v>
      </c>
      <c r="C12" s="8"/>
      <c r="D12" s="9"/>
      <c r="E12" s="10">
        <f>E13+E14</f>
        <v>436889</v>
      </c>
      <c r="F12" s="11"/>
      <c r="G12" s="10">
        <f>G13+G14</f>
        <v>232674.2</v>
      </c>
      <c r="H12" s="11"/>
      <c r="I12" s="14">
        <f>G12/E12*100</f>
        <v>53.257051562296141</v>
      </c>
      <c r="J12" s="15"/>
    </row>
    <row r="13" spans="2:10" ht="15" customHeight="1">
      <c r="B13" s="4" t="s">
        <v>6</v>
      </c>
      <c r="C13" s="6"/>
      <c r="D13" s="5"/>
      <c r="E13" s="12">
        <v>138884.70000000001</v>
      </c>
      <c r="F13" s="13"/>
      <c r="G13" s="12">
        <v>53978.1</v>
      </c>
      <c r="H13" s="13"/>
      <c r="I13" s="16">
        <f>G13/E13*100</f>
        <v>38.865404180590076</v>
      </c>
      <c r="J13" s="17"/>
    </row>
    <row r="14" spans="2:10" ht="15" customHeight="1">
      <c r="B14" s="4" t="s">
        <v>8</v>
      </c>
      <c r="C14" s="6"/>
      <c r="D14" s="5"/>
      <c r="E14" s="12">
        <v>298004.3</v>
      </c>
      <c r="F14" s="13"/>
      <c r="G14" s="12">
        <v>178696.1</v>
      </c>
      <c r="H14" s="13"/>
      <c r="I14" s="16">
        <f>G14/E14*100</f>
        <v>59.964268971957793</v>
      </c>
      <c r="J14" s="17"/>
    </row>
    <row r="15" spans="2:10">
      <c r="B15" s="4"/>
      <c r="C15" s="6"/>
      <c r="D15" s="5"/>
      <c r="E15" s="4"/>
      <c r="F15" s="5"/>
      <c r="G15" s="4"/>
      <c r="H15" s="5"/>
      <c r="I15" s="16"/>
      <c r="J15" s="17"/>
    </row>
    <row r="16" spans="2:10" ht="15" customHeight="1">
      <c r="B16" s="18" t="s">
        <v>9</v>
      </c>
      <c r="C16" s="19"/>
      <c r="D16" s="19"/>
      <c r="E16" s="19"/>
      <c r="F16" s="19"/>
      <c r="G16" s="19"/>
      <c r="H16" s="19"/>
      <c r="I16" s="19"/>
      <c r="J16" s="20"/>
    </row>
    <row r="17" spans="2:10">
      <c r="B17" s="4"/>
      <c r="C17" s="6"/>
      <c r="D17" s="5"/>
      <c r="E17" s="4"/>
      <c r="F17" s="5"/>
      <c r="G17" s="4"/>
      <c r="H17" s="5"/>
      <c r="I17" s="16"/>
      <c r="J17" s="17"/>
    </row>
    <row r="18" spans="2:10" ht="15" customHeight="1">
      <c r="B18" s="7" t="s">
        <v>5</v>
      </c>
      <c r="C18" s="8"/>
      <c r="D18" s="9"/>
      <c r="E18" s="10">
        <f>E19+E20+E21+E22+E23+E24+E25+E26+E27+E28+E29+E30+E31+E32</f>
        <v>442437.2</v>
      </c>
      <c r="F18" s="11"/>
      <c r="G18" s="10">
        <f>G19+G20+G21+G22+G23+G24+G25+G26+G27+G28+G29+G30+G31+G32</f>
        <v>235594.4</v>
      </c>
      <c r="H18" s="11"/>
      <c r="I18" s="14">
        <f t="shared" ref="I18:I32" si="0">G18/E18*100</f>
        <v>53.249229495169025</v>
      </c>
      <c r="J18" s="15"/>
    </row>
    <row r="19" spans="2:10" ht="36" customHeight="1">
      <c r="B19" s="4" t="s">
        <v>10</v>
      </c>
      <c r="C19" s="6"/>
      <c r="D19" s="5"/>
      <c r="E19" s="12">
        <v>24800.3</v>
      </c>
      <c r="F19" s="13"/>
      <c r="G19" s="12">
        <v>14430.3</v>
      </c>
      <c r="H19" s="13"/>
      <c r="I19" s="16">
        <f t="shared" si="0"/>
        <v>58.185989685608639</v>
      </c>
      <c r="J19" s="17"/>
    </row>
    <row r="20" spans="2:10" ht="24.75" customHeight="1">
      <c r="B20" s="4" t="s">
        <v>11</v>
      </c>
      <c r="C20" s="6"/>
      <c r="D20" s="5"/>
      <c r="E20" s="12">
        <v>0</v>
      </c>
      <c r="F20" s="13"/>
      <c r="G20" s="12">
        <v>0</v>
      </c>
      <c r="H20" s="13"/>
      <c r="I20" s="16" t="e">
        <f t="shared" si="0"/>
        <v>#DIV/0!</v>
      </c>
      <c r="J20" s="17"/>
    </row>
    <row r="21" spans="2:10" ht="49.5" customHeight="1">
      <c r="B21" s="4" t="s">
        <v>12</v>
      </c>
      <c r="C21" s="6"/>
      <c r="D21" s="5"/>
      <c r="E21" s="12">
        <v>4044.1</v>
      </c>
      <c r="F21" s="13"/>
      <c r="G21" s="12">
        <v>2418.6</v>
      </c>
      <c r="H21" s="13"/>
      <c r="I21" s="16">
        <f t="shared" si="0"/>
        <v>59.805642788259441</v>
      </c>
      <c r="J21" s="17"/>
    </row>
    <row r="22" spans="2:10" ht="15" customHeight="1">
      <c r="B22" s="4" t="s">
        <v>13</v>
      </c>
      <c r="C22" s="6"/>
      <c r="D22" s="5"/>
      <c r="E22" s="12">
        <v>23189.599999999999</v>
      </c>
      <c r="F22" s="13"/>
      <c r="G22" s="12">
        <v>3084.6</v>
      </c>
      <c r="H22" s="13"/>
      <c r="I22" s="16">
        <f t="shared" si="0"/>
        <v>13.301652464898059</v>
      </c>
      <c r="J22" s="17"/>
    </row>
    <row r="23" spans="2:10" ht="29.25" customHeight="1">
      <c r="B23" s="4" t="s">
        <v>14</v>
      </c>
      <c r="C23" s="6"/>
      <c r="D23" s="5"/>
      <c r="E23" s="12">
        <v>4344.8999999999996</v>
      </c>
      <c r="F23" s="13"/>
      <c r="G23" s="12">
        <v>950</v>
      </c>
      <c r="H23" s="13"/>
      <c r="I23" s="16">
        <f t="shared" si="0"/>
        <v>21.864714953163482</v>
      </c>
      <c r="J23" s="17"/>
    </row>
    <row r="24" spans="2:10" ht="15" customHeight="1">
      <c r="B24" s="4" t="s">
        <v>15</v>
      </c>
      <c r="C24" s="6"/>
      <c r="D24" s="5"/>
      <c r="E24" s="12">
        <v>60</v>
      </c>
      <c r="F24" s="13"/>
      <c r="G24" s="12">
        <v>24</v>
      </c>
      <c r="H24" s="13"/>
      <c r="I24" s="16">
        <f t="shared" si="0"/>
        <v>40</v>
      </c>
      <c r="J24" s="17"/>
    </row>
    <row r="25" spans="2:10" ht="15" customHeight="1">
      <c r="B25" s="4" t="s">
        <v>16</v>
      </c>
      <c r="C25" s="6"/>
      <c r="D25" s="5"/>
      <c r="E25" s="12">
        <v>311178.59999999998</v>
      </c>
      <c r="F25" s="13"/>
      <c r="G25" s="12">
        <v>169609.8</v>
      </c>
      <c r="H25" s="13"/>
      <c r="I25" s="16">
        <f t="shared" si="0"/>
        <v>54.505611889763628</v>
      </c>
      <c r="J25" s="17"/>
    </row>
    <row r="26" spans="2:10" ht="21" customHeight="1">
      <c r="B26" s="4" t="s">
        <v>17</v>
      </c>
      <c r="C26" s="6"/>
      <c r="D26" s="5"/>
      <c r="E26" s="12">
        <v>29743.200000000001</v>
      </c>
      <c r="F26" s="13"/>
      <c r="G26" s="12">
        <v>17470.2</v>
      </c>
      <c r="H26" s="13"/>
      <c r="I26" s="16">
        <f t="shared" si="0"/>
        <v>58.736786895828288</v>
      </c>
      <c r="J26" s="17"/>
    </row>
    <row r="27" spans="2:10" ht="15" customHeight="1">
      <c r="B27" s="4" t="s">
        <v>18</v>
      </c>
      <c r="C27" s="6"/>
      <c r="D27" s="5"/>
      <c r="E27" s="12">
        <v>0</v>
      </c>
      <c r="F27" s="13"/>
      <c r="G27" s="12">
        <v>0</v>
      </c>
      <c r="H27" s="13"/>
      <c r="I27" s="16" t="e">
        <f t="shared" si="0"/>
        <v>#DIV/0!</v>
      </c>
      <c r="J27" s="17"/>
    </row>
    <row r="28" spans="2:10" ht="15" customHeight="1">
      <c r="B28" s="4" t="s">
        <v>19</v>
      </c>
      <c r="C28" s="6"/>
      <c r="D28" s="5"/>
      <c r="E28" s="12">
        <v>8805.9</v>
      </c>
      <c r="F28" s="13"/>
      <c r="G28" s="12">
        <v>5024.6000000000004</v>
      </c>
      <c r="H28" s="13"/>
      <c r="I28" s="16">
        <f t="shared" si="0"/>
        <v>57.059471490705107</v>
      </c>
      <c r="J28" s="17"/>
    </row>
    <row r="29" spans="2:10" ht="15" customHeight="1">
      <c r="B29" s="4" t="s">
        <v>20</v>
      </c>
      <c r="C29" s="6"/>
      <c r="D29" s="5"/>
      <c r="E29" s="12">
        <v>290</v>
      </c>
      <c r="F29" s="13"/>
      <c r="G29" s="12">
        <v>47</v>
      </c>
      <c r="H29" s="13"/>
      <c r="I29" s="16">
        <f t="shared" si="0"/>
        <v>16.206896551724135</v>
      </c>
      <c r="J29" s="17"/>
    </row>
    <row r="30" spans="2:10" ht="27" customHeight="1">
      <c r="B30" s="4" t="s">
        <v>21</v>
      </c>
      <c r="C30" s="6"/>
      <c r="D30" s="5"/>
      <c r="E30" s="12">
        <v>0</v>
      </c>
      <c r="F30" s="13"/>
      <c r="G30" s="12">
        <v>0</v>
      </c>
      <c r="H30" s="13"/>
      <c r="I30" s="16" t="e">
        <f t="shared" si="0"/>
        <v>#DIV/0!</v>
      </c>
      <c r="J30" s="17"/>
    </row>
    <row r="31" spans="2:10" ht="45.75" customHeight="1">
      <c r="B31" s="4" t="s">
        <v>22</v>
      </c>
      <c r="C31" s="6"/>
      <c r="D31" s="5"/>
      <c r="E31" s="12">
        <v>0</v>
      </c>
      <c r="F31" s="13"/>
      <c r="G31" s="12">
        <v>0</v>
      </c>
      <c r="H31" s="13"/>
      <c r="I31" s="16" t="e">
        <f t="shared" si="0"/>
        <v>#DIV/0!</v>
      </c>
      <c r="J31" s="17"/>
    </row>
    <row r="32" spans="2:10" ht="33" customHeight="1">
      <c r="B32" s="4" t="s">
        <v>23</v>
      </c>
      <c r="C32" s="6"/>
      <c r="D32" s="5"/>
      <c r="E32" s="12">
        <v>35980.6</v>
      </c>
      <c r="F32" s="13"/>
      <c r="G32" s="12">
        <v>22535.3</v>
      </c>
      <c r="H32" s="13"/>
      <c r="I32" s="16">
        <f t="shared" si="0"/>
        <v>62.631807140514603</v>
      </c>
      <c r="J32" s="17"/>
    </row>
    <row r="35" spans="2:8">
      <c r="B35" t="s">
        <v>28</v>
      </c>
      <c r="H35">
        <v>37</v>
      </c>
    </row>
    <row r="36" spans="2:8">
      <c r="B36" t="s">
        <v>24</v>
      </c>
      <c r="H36" s="1">
        <v>6765.7</v>
      </c>
    </row>
    <row r="37" spans="2:8">
      <c r="B37" t="s">
        <v>34</v>
      </c>
    </row>
    <row r="38" spans="2:8">
      <c r="B38" t="s">
        <v>30</v>
      </c>
      <c r="H38" s="21">
        <v>121484.2</v>
      </c>
    </row>
  </sheetData>
  <mergeCells count="92">
    <mergeCell ref="B10:D10"/>
    <mergeCell ref="E10:F10"/>
    <mergeCell ref="G10:H10"/>
    <mergeCell ref="I10:J10"/>
    <mergeCell ref="B11:J11"/>
    <mergeCell ref="D3:J5"/>
    <mergeCell ref="D6:J6"/>
    <mergeCell ref="B9:D9"/>
    <mergeCell ref="E9:F9"/>
    <mergeCell ref="G9:H9"/>
    <mergeCell ref="I9:J9"/>
    <mergeCell ref="B15:D15"/>
    <mergeCell ref="E15:F15"/>
    <mergeCell ref="G15:H15"/>
    <mergeCell ref="I15:J15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6:J16"/>
    <mergeCell ref="B18:D18"/>
    <mergeCell ref="E18:F18"/>
    <mergeCell ref="G18:H18"/>
    <mergeCell ref="I18:J18"/>
    <mergeCell ref="B17:D17"/>
    <mergeCell ref="E17:F17"/>
    <mergeCell ref="G17:H17"/>
    <mergeCell ref="I17:J17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2:D32"/>
    <mergeCell ref="E32:F32"/>
    <mergeCell ref="G32:H32"/>
    <mergeCell ref="I32:J32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zoomScaleNormal="100" workbookViewId="0">
      <selection activeCell="D5" sqref="D5:J5"/>
    </sheetView>
  </sheetViews>
  <sheetFormatPr defaultRowHeight="15"/>
  <cols>
    <col min="8" max="8" width="11.7109375" customWidth="1"/>
  </cols>
  <sheetData>
    <row r="2" spans="2:10">
      <c r="D2" s="2" t="s">
        <v>25</v>
      </c>
      <c r="E2" s="2"/>
      <c r="F2" s="2"/>
      <c r="G2" s="2"/>
      <c r="H2" s="2"/>
      <c r="I2" s="2"/>
      <c r="J2" s="2"/>
    </row>
    <row r="3" spans="2:10">
      <c r="D3" s="2"/>
      <c r="E3" s="2"/>
      <c r="F3" s="2"/>
      <c r="G3" s="2"/>
      <c r="H3" s="2"/>
      <c r="I3" s="2"/>
      <c r="J3" s="2"/>
    </row>
    <row r="4" spans="2:10">
      <c r="D4" s="2"/>
      <c r="E4" s="2"/>
      <c r="F4" s="2"/>
      <c r="G4" s="2"/>
      <c r="H4" s="2"/>
      <c r="I4" s="2"/>
      <c r="J4" s="2"/>
    </row>
    <row r="5" spans="2:10" ht="37.5" customHeight="1">
      <c r="D5" s="3" t="s">
        <v>32</v>
      </c>
      <c r="E5" s="3"/>
      <c r="F5" s="3"/>
      <c r="G5" s="3"/>
      <c r="H5" s="3"/>
      <c r="I5" s="3"/>
      <c r="J5" s="3"/>
    </row>
    <row r="7" spans="2:10">
      <c r="I7" t="s">
        <v>7</v>
      </c>
    </row>
    <row r="8" spans="2:10" ht="15" customHeight="1">
      <c r="B8" s="4" t="s">
        <v>0</v>
      </c>
      <c r="C8" s="6"/>
      <c r="D8" s="5"/>
      <c r="E8" s="4" t="s">
        <v>1</v>
      </c>
      <c r="F8" s="5"/>
      <c r="G8" s="4" t="s">
        <v>2</v>
      </c>
      <c r="H8" s="5"/>
      <c r="I8" s="4" t="s">
        <v>3</v>
      </c>
      <c r="J8" s="5"/>
    </row>
    <row r="9" spans="2:10">
      <c r="B9" s="4"/>
      <c r="C9" s="6"/>
      <c r="D9" s="5"/>
      <c r="E9" s="4"/>
      <c r="F9" s="5"/>
      <c r="G9" s="4"/>
      <c r="H9" s="5"/>
      <c r="I9" s="4"/>
      <c r="J9" s="5"/>
    </row>
    <row r="10" spans="2:10" ht="15" customHeight="1">
      <c r="B10" s="18" t="s">
        <v>4</v>
      </c>
      <c r="C10" s="19"/>
      <c r="D10" s="19"/>
      <c r="E10" s="19"/>
      <c r="F10" s="19"/>
      <c r="G10" s="19"/>
      <c r="H10" s="19"/>
      <c r="I10" s="19"/>
      <c r="J10" s="20"/>
    </row>
    <row r="11" spans="2:10" ht="15" customHeight="1">
      <c r="B11" s="7" t="s">
        <v>5</v>
      </c>
      <c r="C11" s="8"/>
      <c r="D11" s="9"/>
      <c r="E11" s="10">
        <f>E12+E13</f>
        <v>0</v>
      </c>
      <c r="F11" s="11"/>
      <c r="G11" s="10">
        <f>G12+G13</f>
        <v>0</v>
      </c>
      <c r="H11" s="11"/>
      <c r="I11" s="14" t="e">
        <f>G11/E11*100</f>
        <v>#DIV/0!</v>
      </c>
      <c r="J11" s="15"/>
    </row>
    <row r="12" spans="2:10" ht="28.5" customHeight="1">
      <c r="B12" s="4" t="s">
        <v>6</v>
      </c>
      <c r="C12" s="6"/>
      <c r="D12" s="5"/>
      <c r="E12" s="12"/>
      <c r="F12" s="13"/>
      <c r="G12" s="12"/>
      <c r="H12" s="13"/>
      <c r="I12" s="16" t="e">
        <f>G12/E12*100</f>
        <v>#DIV/0!</v>
      </c>
      <c r="J12" s="17"/>
    </row>
    <row r="13" spans="2:10" ht="30" customHeight="1">
      <c r="B13" s="4" t="s">
        <v>8</v>
      </c>
      <c r="C13" s="6"/>
      <c r="D13" s="5"/>
      <c r="E13" s="12"/>
      <c r="F13" s="13"/>
      <c r="G13" s="12"/>
      <c r="H13" s="13"/>
      <c r="I13" s="16" t="e">
        <f>G13/E13*100</f>
        <v>#DIV/0!</v>
      </c>
      <c r="J13" s="17"/>
    </row>
    <row r="14" spans="2:10" ht="33.75" customHeight="1">
      <c r="B14" s="4"/>
      <c r="C14" s="6"/>
      <c r="D14" s="5"/>
      <c r="E14" s="4"/>
      <c r="F14" s="5"/>
      <c r="G14" s="4"/>
      <c r="H14" s="5"/>
      <c r="I14" s="16"/>
      <c r="J14" s="17"/>
    </row>
    <row r="15" spans="2:10" ht="24" customHeight="1">
      <c r="B15" s="18" t="s">
        <v>9</v>
      </c>
      <c r="C15" s="19"/>
      <c r="D15" s="19"/>
      <c r="E15" s="19"/>
      <c r="F15" s="19"/>
      <c r="G15" s="19"/>
      <c r="H15" s="19"/>
      <c r="I15" s="19"/>
      <c r="J15" s="20"/>
    </row>
    <row r="16" spans="2:10" ht="28.5" customHeight="1">
      <c r="B16" s="4"/>
      <c r="C16" s="6"/>
      <c r="D16" s="5"/>
      <c r="E16" s="4"/>
      <c r="F16" s="5"/>
      <c r="G16" s="4"/>
      <c r="H16" s="5"/>
      <c r="I16" s="16"/>
      <c r="J16" s="17"/>
    </row>
    <row r="17" spans="2:10" ht="21" customHeight="1">
      <c r="B17" s="7" t="s">
        <v>5</v>
      </c>
      <c r="C17" s="8"/>
      <c r="D17" s="9"/>
      <c r="E17" s="10">
        <f>E18+E19+E20+E21+E22+E23+E24+E25+E26+E27+E28+E29+E30+E31</f>
        <v>0</v>
      </c>
      <c r="F17" s="11"/>
      <c r="G17" s="10">
        <f>G18+G19+G20+G21+G22+G23+G24+G25+G26+G27+G28+G29+G30+G31</f>
        <v>0</v>
      </c>
      <c r="H17" s="11"/>
      <c r="I17" s="14" t="e">
        <f t="shared" ref="I17:I31" si="0">G17/E17*100</f>
        <v>#DIV/0!</v>
      </c>
      <c r="J17" s="15"/>
    </row>
    <row r="18" spans="2:10" ht="27.75" customHeight="1">
      <c r="B18" s="4" t="s">
        <v>10</v>
      </c>
      <c r="C18" s="6"/>
      <c r="D18" s="5"/>
      <c r="E18" s="12"/>
      <c r="F18" s="13"/>
      <c r="G18" s="12"/>
      <c r="H18" s="13"/>
      <c r="I18" s="16" t="e">
        <f t="shared" si="0"/>
        <v>#DIV/0!</v>
      </c>
      <c r="J18" s="17"/>
    </row>
    <row r="19" spans="2:10" ht="24.75" customHeight="1">
      <c r="B19" s="4" t="s">
        <v>11</v>
      </c>
      <c r="C19" s="6"/>
      <c r="D19" s="5"/>
      <c r="E19" s="12"/>
      <c r="F19" s="13"/>
      <c r="G19" s="12"/>
      <c r="H19" s="13"/>
      <c r="I19" s="16" t="e">
        <f t="shared" si="0"/>
        <v>#DIV/0!</v>
      </c>
      <c r="J19" s="17"/>
    </row>
    <row r="20" spans="2:10" ht="15" customHeight="1">
      <c r="B20" s="4" t="s">
        <v>12</v>
      </c>
      <c r="C20" s="6"/>
      <c r="D20" s="5"/>
      <c r="E20" s="12"/>
      <c r="F20" s="13"/>
      <c r="G20" s="12"/>
      <c r="H20" s="13"/>
      <c r="I20" s="16" t="e">
        <f t="shared" si="0"/>
        <v>#DIV/0!</v>
      </c>
      <c r="J20" s="17"/>
    </row>
    <row r="21" spans="2:10" ht="15" customHeight="1">
      <c r="B21" s="4" t="s">
        <v>13</v>
      </c>
      <c r="C21" s="6"/>
      <c r="D21" s="5"/>
      <c r="E21" s="12"/>
      <c r="F21" s="13"/>
      <c r="G21" s="12"/>
      <c r="H21" s="13"/>
      <c r="I21" s="16" t="e">
        <f t="shared" si="0"/>
        <v>#DIV/0!</v>
      </c>
      <c r="J21" s="17"/>
    </row>
    <row r="22" spans="2:10" ht="15" customHeight="1">
      <c r="B22" s="4" t="s">
        <v>14</v>
      </c>
      <c r="C22" s="6"/>
      <c r="D22" s="5"/>
      <c r="E22" s="12"/>
      <c r="F22" s="13"/>
      <c r="G22" s="12"/>
      <c r="H22" s="13"/>
      <c r="I22" s="16" t="e">
        <f t="shared" si="0"/>
        <v>#DIV/0!</v>
      </c>
      <c r="J22" s="17"/>
    </row>
    <row r="23" spans="2:10" ht="24.75" customHeight="1">
      <c r="B23" s="4" t="s">
        <v>15</v>
      </c>
      <c r="C23" s="6"/>
      <c r="D23" s="5"/>
      <c r="E23" s="12"/>
      <c r="F23" s="13"/>
      <c r="G23" s="12"/>
      <c r="H23" s="13"/>
      <c r="I23" s="16" t="e">
        <f t="shared" si="0"/>
        <v>#DIV/0!</v>
      </c>
      <c r="J23" s="17"/>
    </row>
    <row r="24" spans="2:10" ht="45" customHeight="1">
      <c r="B24" s="4" t="s">
        <v>16</v>
      </c>
      <c r="C24" s="6"/>
      <c r="D24" s="5"/>
      <c r="E24" s="12"/>
      <c r="F24" s="13"/>
      <c r="G24" s="12"/>
      <c r="H24" s="13"/>
      <c r="I24" s="16" t="e">
        <f t="shared" si="0"/>
        <v>#DIV/0!</v>
      </c>
      <c r="J24" s="17"/>
    </row>
    <row r="25" spans="2:10" ht="38.25" customHeight="1">
      <c r="B25" s="4" t="s">
        <v>17</v>
      </c>
      <c r="C25" s="6"/>
      <c r="D25" s="5"/>
      <c r="E25" s="12"/>
      <c r="F25" s="13"/>
      <c r="G25" s="12"/>
      <c r="H25" s="13"/>
      <c r="I25" s="16" t="e">
        <f t="shared" si="0"/>
        <v>#DIV/0!</v>
      </c>
      <c r="J25" s="17"/>
    </row>
    <row r="26" spans="2:10" ht="15" customHeight="1">
      <c r="B26" s="4" t="s">
        <v>18</v>
      </c>
      <c r="C26" s="6"/>
      <c r="D26" s="5"/>
      <c r="E26" s="12"/>
      <c r="F26" s="13"/>
      <c r="G26" s="12"/>
      <c r="H26" s="13"/>
      <c r="I26" s="16" t="e">
        <f t="shared" si="0"/>
        <v>#DIV/0!</v>
      </c>
      <c r="J26" s="17"/>
    </row>
    <row r="27" spans="2:10" ht="15" customHeight="1">
      <c r="B27" s="4" t="s">
        <v>19</v>
      </c>
      <c r="C27" s="6"/>
      <c r="D27" s="5"/>
      <c r="E27" s="12"/>
      <c r="F27" s="13"/>
      <c r="G27" s="12"/>
      <c r="H27" s="13"/>
      <c r="I27" s="16" t="e">
        <f t="shared" si="0"/>
        <v>#DIV/0!</v>
      </c>
      <c r="J27" s="17"/>
    </row>
    <row r="28" spans="2:10" ht="24" customHeight="1">
      <c r="B28" s="4" t="s">
        <v>20</v>
      </c>
      <c r="C28" s="6"/>
      <c r="D28" s="5"/>
      <c r="E28" s="12"/>
      <c r="F28" s="13"/>
      <c r="G28" s="12"/>
      <c r="H28" s="13"/>
      <c r="I28" s="16" t="e">
        <f t="shared" si="0"/>
        <v>#DIV/0!</v>
      </c>
      <c r="J28" s="17"/>
    </row>
    <row r="29" spans="2:10" ht="33" customHeight="1">
      <c r="B29" s="4" t="s">
        <v>21</v>
      </c>
      <c r="C29" s="6"/>
      <c r="D29" s="5"/>
      <c r="E29" s="12"/>
      <c r="F29" s="13"/>
      <c r="G29" s="12"/>
      <c r="H29" s="13"/>
      <c r="I29" s="16" t="e">
        <f t="shared" si="0"/>
        <v>#DIV/0!</v>
      </c>
      <c r="J29" s="17"/>
    </row>
    <row r="30" spans="2:10" ht="48" customHeight="1">
      <c r="B30" s="4" t="s">
        <v>22</v>
      </c>
      <c r="C30" s="6"/>
      <c r="D30" s="5"/>
      <c r="E30" s="12"/>
      <c r="F30" s="13"/>
      <c r="G30" s="12"/>
      <c r="H30" s="13"/>
      <c r="I30" s="16" t="e">
        <f t="shared" si="0"/>
        <v>#DIV/0!</v>
      </c>
      <c r="J30" s="17"/>
    </row>
    <row r="31" spans="2:10" ht="33.75" customHeight="1">
      <c r="B31" s="4" t="s">
        <v>23</v>
      </c>
      <c r="C31" s="6"/>
      <c r="D31" s="5"/>
      <c r="E31" s="12"/>
      <c r="F31" s="13"/>
      <c r="G31" s="12"/>
      <c r="H31" s="13"/>
      <c r="I31" s="16" t="e">
        <f t="shared" si="0"/>
        <v>#DIV/0!</v>
      </c>
      <c r="J31" s="17"/>
    </row>
    <row r="34" spans="2:8">
      <c r="B34" t="s">
        <v>28</v>
      </c>
    </row>
    <row r="35" spans="2:8">
      <c r="B35" t="s">
        <v>24</v>
      </c>
      <c r="H35" s="1"/>
    </row>
    <row r="36" spans="2:8">
      <c r="B36" t="s">
        <v>29</v>
      </c>
    </row>
    <row r="37" spans="2:8">
      <c r="B37" t="s">
        <v>30</v>
      </c>
    </row>
  </sheetData>
  <mergeCells count="92"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I18:J18"/>
    <mergeCell ref="B19:D19"/>
    <mergeCell ref="E19:F19"/>
    <mergeCell ref="G19:H19"/>
    <mergeCell ref="I19:J19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J15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D2:J4"/>
    <mergeCell ref="D5:J5"/>
    <mergeCell ref="B8:D8"/>
    <mergeCell ref="E8:F8"/>
    <mergeCell ref="G8:H8"/>
    <mergeCell ref="I8:J8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zoomScaleNormal="100" workbookViewId="0">
      <selection activeCell="F24" sqref="F24:G24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2" t="s">
        <v>25</v>
      </c>
      <c r="F3" s="2"/>
      <c r="G3" s="2"/>
      <c r="H3" s="2"/>
      <c r="I3" s="2"/>
      <c r="J3" s="2"/>
      <c r="K3" s="2"/>
    </row>
    <row r="4" spans="3:11">
      <c r="E4" s="2"/>
      <c r="F4" s="2"/>
      <c r="G4" s="2"/>
      <c r="H4" s="2"/>
      <c r="I4" s="2"/>
      <c r="J4" s="2"/>
      <c r="K4" s="2"/>
    </row>
    <row r="5" spans="3:11" ht="60.75" customHeight="1">
      <c r="E5" s="2"/>
      <c r="F5" s="2"/>
      <c r="G5" s="2"/>
      <c r="H5" s="2"/>
      <c r="I5" s="2"/>
      <c r="J5" s="2"/>
      <c r="K5" s="2"/>
    </row>
    <row r="6" spans="3:11" ht="30.75" customHeight="1">
      <c r="E6" s="3" t="s">
        <v>31</v>
      </c>
      <c r="F6" s="3"/>
      <c r="G6" s="3"/>
      <c r="H6" s="3"/>
      <c r="I6" s="3"/>
      <c r="J6" s="3"/>
      <c r="K6" s="3"/>
    </row>
    <row r="8" spans="3:11">
      <c r="J8" t="s">
        <v>7</v>
      </c>
    </row>
    <row r="9" spans="3:11" ht="15" customHeight="1">
      <c r="C9" s="4" t="s">
        <v>0</v>
      </c>
      <c r="D9" s="6"/>
      <c r="E9" s="5"/>
      <c r="F9" s="4" t="s">
        <v>1</v>
      </c>
      <c r="G9" s="5"/>
      <c r="H9" s="4" t="s">
        <v>2</v>
      </c>
      <c r="I9" s="5"/>
      <c r="J9" s="4" t="s">
        <v>3</v>
      </c>
      <c r="K9" s="5"/>
    </row>
    <row r="10" spans="3:11">
      <c r="C10" s="4"/>
      <c r="D10" s="6"/>
      <c r="E10" s="5"/>
      <c r="F10" s="4"/>
      <c r="G10" s="5"/>
      <c r="H10" s="4"/>
      <c r="I10" s="5"/>
      <c r="J10" s="4"/>
      <c r="K10" s="5"/>
    </row>
    <row r="11" spans="3:11" ht="15" customHeight="1">
      <c r="C11" s="18" t="s">
        <v>4</v>
      </c>
      <c r="D11" s="19"/>
      <c r="E11" s="19"/>
      <c r="F11" s="19"/>
      <c r="G11" s="19"/>
      <c r="H11" s="19"/>
      <c r="I11" s="19"/>
      <c r="J11" s="19"/>
      <c r="K11" s="20"/>
    </row>
    <row r="12" spans="3:11" ht="15" customHeight="1">
      <c r="C12" s="7" t="s">
        <v>5</v>
      </c>
      <c r="D12" s="8"/>
      <c r="E12" s="9"/>
      <c r="F12" s="10">
        <f>F13+F14</f>
        <v>0</v>
      </c>
      <c r="G12" s="11"/>
      <c r="H12" s="10">
        <f>H13+H14</f>
        <v>0</v>
      </c>
      <c r="I12" s="11"/>
      <c r="J12" s="14" t="e">
        <f>H12/F12*100</f>
        <v>#DIV/0!</v>
      </c>
      <c r="K12" s="15"/>
    </row>
    <row r="13" spans="3:11" ht="15" customHeight="1">
      <c r="C13" s="4" t="s">
        <v>6</v>
      </c>
      <c r="D13" s="6"/>
      <c r="E13" s="5"/>
      <c r="F13" s="12"/>
      <c r="G13" s="13"/>
      <c r="H13" s="12"/>
      <c r="I13" s="13"/>
      <c r="J13" s="16" t="e">
        <f>H13/F13*100</f>
        <v>#DIV/0!</v>
      </c>
      <c r="K13" s="17"/>
    </row>
    <row r="14" spans="3:11" ht="15" customHeight="1">
      <c r="C14" s="4" t="s">
        <v>8</v>
      </c>
      <c r="D14" s="6"/>
      <c r="E14" s="5"/>
      <c r="F14" s="12"/>
      <c r="G14" s="13"/>
      <c r="H14" s="12"/>
      <c r="I14" s="13"/>
      <c r="J14" s="16" t="e">
        <f>H14/F14*100</f>
        <v>#DIV/0!</v>
      </c>
      <c r="K14" s="17"/>
    </row>
    <row r="15" spans="3:11">
      <c r="C15" s="4"/>
      <c r="D15" s="6"/>
      <c r="E15" s="5"/>
      <c r="F15" s="4"/>
      <c r="G15" s="5"/>
      <c r="H15" s="4"/>
      <c r="I15" s="5"/>
      <c r="J15" s="16"/>
      <c r="K15" s="17"/>
    </row>
    <row r="16" spans="3:11" ht="15" customHeight="1">
      <c r="C16" s="18" t="s">
        <v>9</v>
      </c>
      <c r="D16" s="19"/>
      <c r="E16" s="19"/>
      <c r="F16" s="19"/>
      <c r="G16" s="19"/>
      <c r="H16" s="19"/>
      <c r="I16" s="19"/>
      <c r="J16" s="19"/>
      <c r="K16" s="20"/>
    </row>
    <row r="17" spans="3:11">
      <c r="C17" s="4"/>
      <c r="D17" s="6"/>
      <c r="E17" s="5"/>
      <c r="F17" s="4"/>
      <c r="G17" s="5"/>
      <c r="H17" s="4"/>
      <c r="I17" s="5"/>
      <c r="J17" s="16"/>
      <c r="K17" s="17"/>
    </row>
    <row r="18" spans="3:11" ht="15" customHeight="1">
      <c r="C18" s="7" t="s">
        <v>5</v>
      </c>
      <c r="D18" s="8"/>
      <c r="E18" s="9"/>
      <c r="F18" s="10">
        <f>F19+F20+F21+F22+F23+F24+F25+F26+F27+F28+F29+F30+F31+F32</f>
        <v>0</v>
      </c>
      <c r="G18" s="11"/>
      <c r="H18" s="10">
        <f>H19+H20+H21+H22+H23+H24+H25+H26+H27+H28+H29+H30+H31+H32</f>
        <v>0</v>
      </c>
      <c r="I18" s="11"/>
      <c r="J18" s="14" t="e">
        <f t="shared" ref="J18:J32" si="0">H18/F18*100</f>
        <v>#DIV/0!</v>
      </c>
      <c r="K18" s="15"/>
    </row>
    <row r="19" spans="3:11" ht="29.25" customHeight="1">
      <c r="C19" s="4" t="s">
        <v>10</v>
      </c>
      <c r="D19" s="6"/>
      <c r="E19" s="5"/>
      <c r="F19" s="12"/>
      <c r="G19" s="13"/>
      <c r="H19" s="12"/>
      <c r="I19" s="13"/>
      <c r="J19" s="16" t="e">
        <f t="shared" si="0"/>
        <v>#DIV/0!</v>
      </c>
      <c r="K19" s="17"/>
    </row>
    <row r="20" spans="3:11" ht="19.5" customHeight="1">
      <c r="C20" s="4" t="s">
        <v>11</v>
      </c>
      <c r="D20" s="6"/>
      <c r="E20" s="5"/>
      <c r="F20" s="12"/>
      <c r="G20" s="13"/>
      <c r="H20" s="12"/>
      <c r="I20" s="13"/>
      <c r="J20" s="16" t="e">
        <f t="shared" si="0"/>
        <v>#DIV/0!</v>
      </c>
      <c r="K20" s="17"/>
    </row>
    <row r="21" spans="3:11" ht="49.5" customHeight="1">
      <c r="C21" s="4" t="s">
        <v>12</v>
      </c>
      <c r="D21" s="6"/>
      <c r="E21" s="5"/>
      <c r="F21" s="12"/>
      <c r="G21" s="13"/>
      <c r="H21" s="12"/>
      <c r="I21" s="13"/>
      <c r="J21" s="16" t="e">
        <f t="shared" si="0"/>
        <v>#DIV/0!</v>
      </c>
      <c r="K21" s="17"/>
    </row>
    <row r="22" spans="3:11" ht="27" customHeight="1">
      <c r="C22" s="4" t="s">
        <v>13</v>
      </c>
      <c r="D22" s="6"/>
      <c r="E22" s="5"/>
      <c r="F22" s="12"/>
      <c r="G22" s="13"/>
      <c r="H22" s="12"/>
      <c r="I22" s="13"/>
      <c r="J22" s="16" t="e">
        <f t="shared" si="0"/>
        <v>#DIV/0!</v>
      </c>
      <c r="K22" s="17"/>
    </row>
    <row r="23" spans="3:11" ht="32.25" customHeight="1">
      <c r="C23" s="4" t="s">
        <v>14</v>
      </c>
      <c r="D23" s="6"/>
      <c r="E23" s="5"/>
      <c r="F23" s="12"/>
      <c r="G23" s="13"/>
      <c r="H23" s="12"/>
      <c r="I23" s="13"/>
      <c r="J23" s="16" t="e">
        <f t="shared" si="0"/>
        <v>#DIV/0!</v>
      </c>
      <c r="K23" s="17"/>
    </row>
    <row r="24" spans="3:11" ht="15" customHeight="1">
      <c r="C24" s="4" t="s">
        <v>15</v>
      </c>
      <c r="D24" s="6"/>
      <c r="E24" s="5"/>
      <c r="F24" s="12"/>
      <c r="G24" s="13"/>
      <c r="H24" s="12"/>
      <c r="I24" s="13"/>
      <c r="J24" s="16" t="e">
        <f t="shared" si="0"/>
        <v>#DIV/0!</v>
      </c>
      <c r="K24" s="17"/>
    </row>
    <row r="25" spans="3:11" ht="15" customHeight="1">
      <c r="C25" s="4" t="s">
        <v>16</v>
      </c>
      <c r="D25" s="6"/>
      <c r="E25" s="5"/>
      <c r="F25" s="12"/>
      <c r="G25" s="13"/>
      <c r="H25" s="12"/>
      <c r="I25" s="13"/>
      <c r="J25" s="16" t="e">
        <f t="shared" si="0"/>
        <v>#DIV/0!</v>
      </c>
      <c r="K25" s="17"/>
    </row>
    <row r="26" spans="3:11" ht="18.75" customHeight="1">
      <c r="C26" s="4" t="s">
        <v>17</v>
      </c>
      <c r="D26" s="6"/>
      <c r="E26" s="5"/>
      <c r="F26" s="12"/>
      <c r="G26" s="13"/>
      <c r="H26" s="12"/>
      <c r="I26" s="13"/>
      <c r="J26" s="16" t="e">
        <f t="shared" si="0"/>
        <v>#DIV/0!</v>
      </c>
      <c r="K26" s="17"/>
    </row>
    <row r="27" spans="3:11" ht="15" customHeight="1">
      <c r="C27" s="4" t="s">
        <v>18</v>
      </c>
      <c r="D27" s="6"/>
      <c r="E27" s="5"/>
      <c r="F27" s="12"/>
      <c r="G27" s="13"/>
      <c r="H27" s="12"/>
      <c r="I27" s="13"/>
      <c r="J27" s="16" t="e">
        <f t="shared" si="0"/>
        <v>#DIV/0!</v>
      </c>
      <c r="K27" s="17"/>
    </row>
    <row r="28" spans="3:11" ht="15" customHeight="1">
      <c r="C28" s="4" t="s">
        <v>19</v>
      </c>
      <c r="D28" s="6"/>
      <c r="E28" s="5"/>
      <c r="F28" s="12"/>
      <c r="G28" s="13"/>
      <c r="H28" s="12"/>
      <c r="I28" s="13"/>
      <c r="J28" s="16" t="e">
        <f t="shared" si="0"/>
        <v>#DIV/0!</v>
      </c>
      <c r="K28" s="17"/>
    </row>
    <row r="29" spans="3:11" ht="15" customHeight="1">
      <c r="C29" s="4" t="s">
        <v>20</v>
      </c>
      <c r="D29" s="6"/>
      <c r="E29" s="5"/>
      <c r="F29" s="12"/>
      <c r="G29" s="13"/>
      <c r="H29" s="12"/>
      <c r="I29" s="13"/>
      <c r="J29" s="16" t="e">
        <f t="shared" si="0"/>
        <v>#DIV/0!</v>
      </c>
      <c r="K29" s="17"/>
    </row>
    <row r="30" spans="3:11" ht="15" customHeight="1">
      <c r="C30" s="4" t="s">
        <v>21</v>
      </c>
      <c r="D30" s="6"/>
      <c r="E30" s="5"/>
      <c r="F30" s="12"/>
      <c r="G30" s="13"/>
      <c r="H30" s="12"/>
      <c r="I30" s="13"/>
      <c r="J30" s="16" t="e">
        <f t="shared" si="0"/>
        <v>#DIV/0!</v>
      </c>
      <c r="K30" s="17"/>
    </row>
    <row r="31" spans="3:11" ht="15" customHeight="1">
      <c r="C31" s="4" t="s">
        <v>22</v>
      </c>
      <c r="D31" s="6"/>
      <c r="E31" s="5"/>
      <c r="F31" s="12"/>
      <c r="G31" s="13"/>
      <c r="H31" s="12"/>
      <c r="I31" s="13"/>
      <c r="J31" s="16" t="e">
        <f t="shared" si="0"/>
        <v>#DIV/0!</v>
      </c>
      <c r="K31" s="17"/>
    </row>
    <row r="32" spans="3:11" ht="25.5" customHeight="1">
      <c r="C32" s="4" t="s">
        <v>23</v>
      </c>
      <c r="D32" s="6"/>
      <c r="E32" s="5"/>
      <c r="F32" s="12"/>
      <c r="G32" s="13"/>
      <c r="H32" s="12"/>
      <c r="I32" s="13"/>
      <c r="J32" s="16" t="e">
        <f t="shared" si="0"/>
        <v>#DIV/0!</v>
      </c>
      <c r="K32" s="17"/>
    </row>
    <row r="35" spans="3:9">
      <c r="C35" t="s">
        <v>28</v>
      </c>
    </row>
    <row r="36" spans="3:9">
      <c r="C36" t="s">
        <v>24</v>
      </c>
      <c r="I36" s="1"/>
    </row>
    <row r="37" spans="3:9">
      <c r="C37" t="s">
        <v>29</v>
      </c>
    </row>
    <row r="38" spans="3:9">
      <c r="C38" t="s">
        <v>30</v>
      </c>
    </row>
  </sheetData>
  <mergeCells count="92"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  <mergeCell ref="C27:E27"/>
    <mergeCell ref="F27:G27"/>
    <mergeCell ref="H27:I27"/>
    <mergeCell ref="J27:K27"/>
    <mergeCell ref="C28:E28"/>
    <mergeCell ref="F28:G28"/>
    <mergeCell ref="H28:I28"/>
    <mergeCell ref="J28:K28"/>
    <mergeCell ref="C25:E25"/>
    <mergeCell ref="F25:G25"/>
    <mergeCell ref="H25:I25"/>
    <mergeCell ref="J25:K25"/>
    <mergeCell ref="C26:E26"/>
    <mergeCell ref="F26:G26"/>
    <mergeCell ref="H26:I26"/>
    <mergeCell ref="J26:K26"/>
    <mergeCell ref="C23:E23"/>
    <mergeCell ref="F23:G23"/>
    <mergeCell ref="H23:I23"/>
    <mergeCell ref="J23:K23"/>
    <mergeCell ref="C24:E24"/>
    <mergeCell ref="F24:G24"/>
    <mergeCell ref="H24:I24"/>
    <mergeCell ref="J24:K24"/>
    <mergeCell ref="C21:E21"/>
    <mergeCell ref="F21:G21"/>
    <mergeCell ref="H21:I21"/>
    <mergeCell ref="J21:K21"/>
    <mergeCell ref="C22:E22"/>
    <mergeCell ref="F22:G22"/>
    <mergeCell ref="H22:I22"/>
    <mergeCell ref="J22:K22"/>
    <mergeCell ref="C19:E19"/>
    <mergeCell ref="F19:G19"/>
    <mergeCell ref="H19:I19"/>
    <mergeCell ref="J19:K19"/>
    <mergeCell ref="C20:E20"/>
    <mergeCell ref="F20:G20"/>
    <mergeCell ref="H20:I20"/>
    <mergeCell ref="J20:K20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E3:K5"/>
    <mergeCell ref="E6:K6"/>
    <mergeCell ref="C9:E9"/>
    <mergeCell ref="F9:G9"/>
    <mergeCell ref="H9:I9"/>
    <mergeCell ref="J9:K9"/>
    <mergeCell ref="C10:E10"/>
    <mergeCell ref="F10:G10"/>
    <mergeCell ref="H10:I10"/>
    <mergeCell ref="J10:K10"/>
    <mergeCell ref="C11:K1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01.04.2021</vt:lpstr>
      <vt:lpstr>01.07.2021</vt:lpstr>
      <vt:lpstr>01.10.2021</vt:lpstr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2021-07-08T23:59:49Z</cp:lastPrinted>
  <dcterms:created xsi:type="dcterms:W3CDTF">2013-07-22T05:46:43Z</dcterms:created>
  <dcterms:modified xsi:type="dcterms:W3CDTF">2021-07-09T00:30:01Z</dcterms:modified>
</cp:coreProperties>
</file>