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01.04.2022" sheetId="1" r:id="rId1"/>
  </sheets>
  <calcPr calcId="125725"/>
</workbook>
</file>

<file path=xl/calcChain.xml><?xml version="1.0" encoding="utf-8"?>
<calcChain xmlns="http://schemas.openxmlformats.org/spreadsheetml/2006/main">
  <c r="I31" i="1"/>
  <c r="I30"/>
  <c r="I29"/>
  <c r="I28"/>
  <c r="I27"/>
  <c r="I26"/>
  <c r="I25"/>
  <c r="I24"/>
  <c r="I23"/>
  <c r="I22"/>
  <c r="I21"/>
  <c r="I20"/>
  <c r="I19"/>
  <c r="I18"/>
  <c r="G17"/>
  <c r="E17"/>
  <c r="I13"/>
  <c r="I12"/>
  <c r="I11"/>
  <c r="G11"/>
  <c r="E11"/>
  <c r="I17" l="1"/>
</calcChain>
</file>

<file path=xl/sharedStrings.xml><?xml version="1.0" encoding="utf-8"?>
<sst xmlns="http://schemas.openxmlformats.org/spreadsheetml/2006/main" count="31" uniqueCount="30">
  <si>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</si>
  <si>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>Исполнение бюджета муниципального района "Александрово-Заводский район"  по состоянию на 01.04.2022 года</t>
  </si>
  <si>
    <t>(тыс.рублей)</t>
  </si>
  <si>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</si>
  <si>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</si>
  <si>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</si>
  <si>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</si>
  <si>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</si>
  <si>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</si>
  <si>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</si>
  <si>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</si>
  <si>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</si>
  <si>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</si>
  <si>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</si>
  <si>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</si>
  <si>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</si>
  <si>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</si>
  <si>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</si>
  <si>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</si>
  <si>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</si>
  <si>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</si>
  <si>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</si>
  <si>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</si>
  <si>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</si>
  <si>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</si>
  <si>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</si>
  <si>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</si>
  <si>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Численность работников местного самоуправления (чел) - 38</t>
  </si>
  <si>
    <t>Численность работников муниципальных учреждений (чел.) - 756</t>
  </si>
  <si>
    <t>Фактические затраты на заработную плату  (тыс.руб.) - 52 532,8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</si>
</sst>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3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workbookViewId="0">
      <selection activeCell="G25" sqref="G25:H25"/>
    </sheetView>
  </sheetViews>
  <sheetFormatPr defaultRowHeight="15"/>
  <sheetData>
    <row r="2" spans="2:10">
      <c r="D2" s="1" t="s">
        <v>0</v>
      </c>
      <c r="E2" s="1"/>
      <c r="F2" s="1"/>
      <c r="G2" s="1"/>
      <c r="H2" s="1"/>
      <c r="I2" s="1"/>
      <c r="J2" s="1"/>
    </row>
    <row r="3" spans="2:10">
      <c r="D3" s="1"/>
      <c r="E3" s="1"/>
      <c r="F3" s="1"/>
      <c r="G3" s="1"/>
      <c r="H3" s="1"/>
      <c r="I3" s="1"/>
      <c r="J3" s="1"/>
    </row>
    <row r="4" spans="2:10" ht="75" customHeight="1">
      <c r="D4" s="1"/>
      <c r="E4" s="1"/>
      <c r="F4" s="1"/>
      <c r="G4" s="1"/>
      <c r="H4" s="1"/>
      <c r="I4" s="1"/>
      <c r="J4" s="1"/>
    </row>
    <row r="5" spans="2:10" ht="55.5" customHeight="1">
      <c r="D5" s="2" t="s">
        <v>1</v>
      </c>
      <c r="E5" s="2"/>
      <c r="F5" s="2"/>
      <c r="G5" s="2"/>
      <c r="H5" s="2"/>
      <c r="I5" s="2"/>
      <c r="J5" s="2"/>
    </row>
    <row r="7" spans="2:10">
      <c r="I7" t="s">
        <v>2</v>
      </c>
    </row>
    <row r="8" spans="2:10">
      <c r="B8" s="3" t="s">
        <v>3</v>
      </c>
      <c r="C8" s="4"/>
      <c r="D8" s="5"/>
      <c r="E8" s="3" t="s">
        <v>4</v>
      </c>
      <c r="F8" s="5"/>
      <c r="G8" s="3" t="s">
        <v>5</v>
      </c>
      <c r="H8" s="5"/>
      <c r="I8" s="3" t="s">
        <v>6</v>
      </c>
      <c r="J8" s="5"/>
    </row>
    <row r="9" spans="2:10">
      <c r="B9" s="3"/>
      <c r="C9" s="4"/>
      <c r="D9" s="5"/>
      <c r="E9" s="3"/>
      <c r="F9" s="5"/>
      <c r="G9" s="3"/>
      <c r="H9" s="5"/>
      <c r="I9" s="3"/>
      <c r="J9" s="5"/>
    </row>
    <row r="10" spans="2:10">
      <c r="B10" s="6" t="s">
        <v>7</v>
      </c>
      <c r="C10" s="7"/>
      <c r="D10" s="7"/>
      <c r="E10" s="7"/>
      <c r="F10" s="7"/>
      <c r="G10" s="7"/>
      <c r="H10" s="7"/>
      <c r="I10" s="7"/>
      <c r="J10" s="8"/>
    </row>
    <row r="11" spans="2:10">
      <c r="B11" s="9" t="s">
        <v>8</v>
      </c>
      <c r="C11" s="10"/>
      <c r="D11" s="11"/>
      <c r="E11" s="12">
        <f>E12+E13</f>
        <v>474779.8</v>
      </c>
      <c r="F11" s="13"/>
      <c r="G11" s="12">
        <f>G12+G13</f>
        <v>104952.2</v>
      </c>
      <c r="H11" s="13"/>
      <c r="I11" s="14">
        <f>G11/E11*100</f>
        <v>22.10544762013885</v>
      </c>
      <c r="J11" s="15"/>
    </row>
    <row r="12" spans="2:10">
      <c r="B12" s="3" t="s">
        <v>9</v>
      </c>
      <c r="C12" s="4"/>
      <c r="D12" s="5"/>
      <c r="E12" s="16">
        <v>161338.20000000001</v>
      </c>
      <c r="F12" s="17"/>
      <c r="G12" s="16">
        <v>31182</v>
      </c>
      <c r="H12" s="17"/>
      <c r="I12" s="18">
        <f>G12/E12*100</f>
        <v>19.327102942762469</v>
      </c>
      <c r="J12" s="19"/>
    </row>
    <row r="13" spans="2:10">
      <c r="B13" s="3" t="s">
        <v>10</v>
      </c>
      <c r="C13" s="4"/>
      <c r="D13" s="5"/>
      <c r="E13" s="16">
        <v>313441.59999999998</v>
      </c>
      <c r="F13" s="17"/>
      <c r="G13" s="16">
        <v>73770.2</v>
      </c>
      <c r="H13" s="17"/>
      <c r="I13" s="18">
        <f>G13/E13*100</f>
        <v>23.535548567899092</v>
      </c>
      <c r="J13" s="19"/>
    </row>
    <row r="14" spans="2:10">
      <c r="B14" s="3"/>
      <c r="C14" s="4"/>
      <c r="D14" s="5"/>
      <c r="E14" s="3"/>
      <c r="F14" s="5"/>
      <c r="G14" s="3"/>
      <c r="H14" s="5"/>
      <c r="I14" s="18"/>
      <c r="J14" s="19"/>
    </row>
    <row r="15" spans="2:10">
      <c r="B15" s="6" t="s">
        <v>11</v>
      </c>
      <c r="C15" s="7"/>
      <c r="D15" s="7"/>
      <c r="E15" s="7"/>
      <c r="F15" s="7"/>
      <c r="G15" s="7"/>
      <c r="H15" s="7"/>
      <c r="I15" s="7"/>
      <c r="J15" s="8"/>
    </row>
    <row r="16" spans="2:10">
      <c r="B16" s="3"/>
      <c r="C16" s="4"/>
      <c r="D16" s="5"/>
      <c r="E16" s="3"/>
      <c r="F16" s="5"/>
      <c r="G16" s="3"/>
      <c r="H16" s="5"/>
      <c r="I16" s="18"/>
      <c r="J16" s="19"/>
    </row>
    <row r="17" spans="2:10">
      <c r="B17" s="9" t="s">
        <v>8</v>
      </c>
      <c r="C17" s="10"/>
      <c r="D17" s="11"/>
      <c r="E17" s="12">
        <f>E18+E19+E20+E21+E22+E23+E24+E25+E26+E27+E28+E29+E30+E31</f>
        <v>483177.60000000003</v>
      </c>
      <c r="F17" s="13"/>
      <c r="G17" s="12">
        <f>G18+G19+G20+G21+G22+G23+G24+G25+G26+G27+G28+G29+G30+G31</f>
        <v>110572.9</v>
      </c>
      <c r="H17" s="13"/>
      <c r="I17" s="14">
        <f t="shared" ref="I17:I31" si="0">G17/E17*100</f>
        <v>22.884525276006169</v>
      </c>
      <c r="J17" s="15"/>
    </row>
    <row r="18" spans="2:10" ht="36" customHeight="1">
      <c r="B18" s="3" t="s">
        <v>12</v>
      </c>
      <c r="C18" s="4"/>
      <c r="D18" s="5"/>
      <c r="E18" s="16">
        <v>37004.300000000003</v>
      </c>
      <c r="F18" s="17"/>
      <c r="G18" s="16">
        <v>8341.5</v>
      </c>
      <c r="H18" s="17"/>
      <c r="I18" s="18">
        <f t="shared" si="0"/>
        <v>22.541974851571304</v>
      </c>
      <c r="J18" s="19"/>
    </row>
    <row r="19" spans="2:10">
      <c r="B19" s="3" t="s">
        <v>13</v>
      </c>
      <c r="C19" s="4"/>
      <c r="D19" s="5"/>
      <c r="E19" s="16">
        <v>0</v>
      </c>
      <c r="F19" s="17"/>
      <c r="G19" s="16">
        <v>0</v>
      </c>
      <c r="H19" s="17"/>
      <c r="I19" s="18" t="e">
        <f t="shared" si="0"/>
        <v>#DIV/0!</v>
      </c>
      <c r="J19" s="19"/>
    </row>
    <row r="20" spans="2:10" ht="46.5" customHeight="1">
      <c r="B20" s="3" t="s">
        <v>14</v>
      </c>
      <c r="C20" s="4"/>
      <c r="D20" s="5"/>
      <c r="E20" s="16">
        <v>4657.5</v>
      </c>
      <c r="F20" s="17"/>
      <c r="G20" s="16">
        <v>1868.9</v>
      </c>
      <c r="H20" s="17"/>
      <c r="I20" s="18">
        <f t="shared" si="0"/>
        <v>40.126677402039725</v>
      </c>
      <c r="J20" s="19"/>
    </row>
    <row r="21" spans="2:10">
      <c r="B21" s="3" t="s">
        <v>15</v>
      </c>
      <c r="C21" s="4"/>
      <c r="D21" s="5"/>
      <c r="E21" s="16">
        <v>22421.1</v>
      </c>
      <c r="F21" s="17"/>
      <c r="G21" s="16">
        <v>5232.8</v>
      </c>
      <c r="H21" s="17"/>
      <c r="I21" s="18">
        <f t="shared" si="0"/>
        <v>23.338730035546877</v>
      </c>
      <c r="J21" s="19"/>
    </row>
    <row r="22" spans="2:10" ht="39" customHeight="1">
      <c r="B22" s="3" t="s">
        <v>16</v>
      </c>
      <c r="C22" s="4"/>
      <c r="D22" s="5"/>
      <c r="E22" s="16">
        <v>9309.5</v>
      </c>
      <c r="F22" s="17"/>
      <c r="G22" s="16">
        <v>0</v>
      </c>
      <c r="H22" s="17"/>
      <c r="I22" s="18">
        <f t="shared" si="0"/>
        <v>0</v>
      </c>
      <c r="J22" s="19"/>
    </row>
    <row r="23" spans="2:10">
      <c r="B23" s="3" t="s">
        <v>17</v>
      </c>
      <c r="C23" s="4"/>
      <c r="D23" s="5"/>
      <c r="E23" s="16">
        <v>60</v>
      </c>
      <c r="F23" s="17"/>
      <c r="G23" s="16">
        <v>7</v>
      </c>
      <c r="H23" s="17"/>
      <c r="I23" s="18">
        <f t="shared" si="0"/>
        <v>11.666666666666666</v>
      </c>
      <c r="J23" s="19"/>
    </row>
    <row r="24" spans="2:10">
      <c r="B24" s="3" t="s">
        <v>18</v>
      </c>
      <c r="C24" s="4"/>
      <c r="D24" s="5"/>
      <c r="E24" s="16">
        <v>326423</v>
      </c>
      <c r="F24" s="17"/>
      <c r="G24" s="16">
        <v>71463.399999999994</v>
      </c>
      <c r="H24" s="17"/>
      <c r="I24" s="18">
        <f t="shared" si="0"/>
        <v>21.892881322700912</v>
      </c>
      <c r="J24" s="19"/>
    </row>
    <row r="25" spans="2:10">
      <c r="B25" s="3" t="s">
        <v>19</v>
      </c>
      <c r="C25" s="4"/>
      <c r="D25" s="5"/>
      <c r="E25" s="16">
        <v>30734.2</v>
      </c>
      <c r="F25" s="17"/>
      <c r="G25" s="16">
        <v>8433.6</v>
      </c>
      <c r="H25" s="17"/>
      <c r="I25" s="18">
        <f t="shared" si="0"/>
        <v>27.440440942012483</v>
      </c>
      <c r="J25" s="19"/>
    </row>
    <row r="26" spans="2:10">
      <c r="B26" s="3" t="s">
        <v>20</v>
      </c>
      <c r="C26" s="4"/>
      <c r="D26" s="5"/>
      <c r="E26" s="16">
        <v>0</v>
      </c>
      <c r="F26" s="17"/>
      <c r="G26" s="16">
        <v>0</v>
      </c>
      <c r="H26" s="17"/>
      <c r="I26" s="18" t="e">
        <f t="shared" si="0"/>
        <v>#DIV/0!</v>
      </c>
      <c r="J26" s="19"/>
    </row>
    <row r="27" spans="2:10">
      <c r="B27" s="3" t="s">
        <v>21</v>
      </c>
      <c r="C27" s="4"/>
      <c r="D27" s="5"/>
      <c r="E27" s="16">
        <v>13334.6</v>
      </c>
      <c r="F27" s="17"/>
      <c r="G27" s="16">
        <v>4365.2</v>
      </c>
      <c r="H27" s="17"/>
      <c r="I27" s="18">
        <f t="shared" si="0"/>
        <v>32.735890090441409</v>
      </c>
      <c r="J27" s="19"/>
    </row>
    <row r="28" spans="2:10">
      <c r="B28" s="3" t="s">
        <v>22</v>
      </c>
      <c r="C28" s="4"/>
      <c r="D28" s="5"/>
      <c r="E28" s="16">
        <v>290</v>
      </c>
      <c r="F28" s="17"/>
      <c r="G28" s="16">
        <v>0</v>
      </c>
      <c r="H28" s="17"/>
      <c r="I28" s="18">
        <f t="shared" si="0"/>
        <v>0</v>
      </c>
      <c r="J28" s="19"/>
    </row>
    <row r="29" spans="2:10" ht="33.75" customHeight="1">
      <c r="B29" s="3" t="s">
        <v>23</v>
      </c>
      <c r="C29" s="4"/>
      <c r="D29" s="5"/>
      <c r="E29" s="16">
        <v>0</v>
      </c>
      <c r="F29" s="17"/>
      <c r="G29" s="16">
        <v>0</v>
      </c>
      <c r="H29" s="17"/>
      <c r="I29" s="18" t="e">
        <f t="shared" si="0"/>
        <v>#DIV/0!</v>
      </c>
      <c r="J29" s="19"/>
    </row>
    <row r="30" spans="2:10" ht="47.25" customHeight="1">
      <c r="B30" s="3" t="s">
        <v>24</v>
      </c>
      <c r="C30" s="4"/>
      <c r="D30" s="5"/>
      <c r="E30" s="16">
        <v>0</v>
      </c>
      <c r="F30" s="17"/>
      <c r="G30" s="16">
        <v>0</v>
      </c>
      <c r="H30" s="17"/>
      <c r="I30" s="18" t="e">
        <f t="shared" si="0"/>
        <v>#DIV/0!</v>
      </c>
      <c r="J30" s="19"/>
    </row>
    <row r="31" spans="2:10" ht="42" customHeight="1">
      <c r="B31" s="3" t="s">
        <v>25</v>
      </c>
      <c r="C31" s="4"/>
      <c r="D31" s="5"/>
      <c r="E31" s="16">
        <v>38943.4</v>
      </c>
      <c r="F31" s="17"/>
      <c r="G31" s="16">
        <v>10860.5</v>
      </c>
      <c r="H31" s="17"/>
      <c r="I31" s="18">
        <f t="shared" si="0"/>
        <v>27.887909119388649</v>
      </c>
      <c r="J31" s="19"/>
    </row>
    <row r="34" spans="2:8">
      <c r="B34" t="s">
        <v>27</v>
      </c>
    </row>
    <row r="35" spans="2:8">
      <c r="B35" t="s">
        <v>26</v>
      </c>
      <c r="H35" s="20">
        <v>3414.8</v>
      </c>
    </row>
    <row r="36" spans="2:8">
      <c r="B36" t="s">
        <v>28</v>
      </c>
    </row>
    <row r="37" spans="2:8">
      <c r="B37" t="s">
        <v>29</v>
      </c>
    </row>
  </sheetData>
  <mergeCells count="92"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  <mergeCell ref="B27:D27"/>
    <mergeCell ref="E27:F27"/>
    <mergeCell ref="G27:H27"/>
    <mergeCell ref="I27:J27"/>
    <mergeCell ref="B28:D28"/>
    <mergeCell ref="E28:F28"/>
    <mergeCell ref="G28:H28"/>
    <mergeCell ref="I28:J28"/>
    <mergeCell ref="B25:D25"/>
    <mergeCell ref="E25:F25"/>
    <mergeCell ref="G25:H25"/>
    <mergeCell ref="I25:J25"/>
    <mergeCell ref="B26:D26"/>
    <mergeCell ref="E26:F26"/>
    <mergeCell ref="G26:H26"/>
    <mergeCell ref="I26:J26"/>
    <mergeCell ref="B23:D23"/>
    <mergeCell ref="E23:F23"/>
    <mergeCell ref="G23:H23"/>
    <mergeCell ref="I23:J23"/>
    <mergeCell ref="B24:D24"/>
    <mergeCell ref="E24:F24"/>
    <mergeCell ref="G24:H24"/>
    <mergeCell ref="I24:J24"/>
    <mergeCell ref="B21:D21"/>
    <mergeCell ref="E21:F21"/>
    <mergeCell ref="G21:H21"/>
    <mergeCell ref="I21:J21"/>
    <mergeCell ref="B22:D22"/>
    <mergeCell ref="E22:F22"/>
    <mergeCell ref="G22:H22"/>
    <mergeCell ref="I22:J22"/>
    <mergeCell ref="B19:D19"/>
    <mergeCell ref="E19:F19"/>
    <mergeCell ref="G19:H19"/>
    <mergeCell ref="I19:J19"/>
    <mergeCell ref="B20:D20"/>
    <mergeCell ref="E20:F20"/>
    <mergeCell ref="G20:H20"/>
    <mergeCell ref="I20:J20"/>
    <mergeCell ref="B17:D17"/>
    <mergeCell ref="E17:F17"/>
    <mergeCell ref="G17:H17"/>
    <mergeCell ref="I17:J17"/>
    <mergeCell ref="B18:D18"/>
    <mergeCell ref="E18:F18"/>
    <mergeCell ref="G18:H18"/>
    <mergeCell ref="I18:J18"/>
    <mergeCell ref="B14:D14"/>
    <mergeCell ref="E14:F14"/>
    <mergeCell ref="G14:H14"/>
    <mergeCell ref="I14:J14"/>
    <mergeCell ref="B15:J15"/>
    <mergeCell ref="B16:D16"/>
    <mergeCell ref="E16:F16"/>
    <mergeCell ref="G16:H16"/>
    <mergeCell ref="I16:J16"/>
    <mergeCell ref="B12:D12"/>
    <mergeCell ref="E12:F12"/>
    <mergeCell ref="G12:H12"/>
    <mergeCell ref="I12:J12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D2:J4"/>
    <mergeCell ref="D5:J5"/>
    <mergeCell ref="B8:D8"/>
    <mergeCell ref="E8:F8"/>
    <mergeCell ref="G8:H8"/>
    <mergeCell ref="I8:J8"/>
  </mergeCells>
  <pageMargins left="0.22" right="0.7" top="0.2" bottom="0.48" header="0.23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Zverdvd.org</cp:lastModifiedBy>
  <dcterms:created xsi:type="dcterms:W3CDTF">2022-04-12T02:39:52Z</dcterms:created>
  <dcterms:modified xsi:type="dcterms:W3CDTF">2022-04-12T03:16:38Z</dcterms:modified>
</cp:coreProperties>
</file>