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01.10.2022" sheetId="1" r:id="rId1"/>
  </sheets>
  <calcPr calcId="125725" refMode="R1C1"/>
</workbook>
</file>

<file path=xl/calcChain.xml><?xml version="1.0" encoding="utf-8"?>
<calcChain xmlns="http://schemas.openxmlformats.org/spreadsheetml/2006/main">
  <c r="I31" i="1"/>
  <c r="I30"/>
  <c r="I29"/>
  <c r="I28"/>
  <c r="I27"/>
  <c r="I26"/>
  <c r="I25"/>
  <c r="I24"/>
  <c r="I23"/>
  <c r="I22"/>
  <c r="I21"/>
  <c r="I20"/>
  <c r="I19"/>
  <c r="I18"/>
  <c r="I17"/>
  <c r="G17"/>
  <c r="E17"/>
  <c r="I13"/>
  <c r="I12"/>
  <c r="G11"/>
  <c r="I11" s="1"/>
  <c r="E11"/>
</calcChain>
</file>

<file path=xl/sharedStrings.xml><?xml version="1.0" encoding="utf-8"?>
<sst xmlns="http://schemas.openxmlformats.org/spreadsheetml/2006/main" count="31" uniqueCount="30">
  <si>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</si>
  <si>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>Исполнение бюджета муниципального района "Александрово-Заводский район"  по состоянию на 01.10.2022  года</t>
  </si>
  <si>
    <t>(тыс.рублей)</t>
  </si>
  <si>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</si>
  <si>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</si>
  <si>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</si>
  <si>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</si>
  <si>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</si>
  <si>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</si>
  <si>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</si>
  <si>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</si>
  <si>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</si>
  <si>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</si>
  <si>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</si>
  <si>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</si>
  <si>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</si>
  <si>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</si>
  <si>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</si>
  <si>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</si>
  <si>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</si>
  <si>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</si>
  <si>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</si>
  <si>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</si>
  <si>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</si>
  <si>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</si>
  <si>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</si>
  <si>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 xml:space="preserve">Численность работников местного самоуправления (чел) - </t>
  </si>
  <si>
    <t>Фактические затраты на денежное содержание (тыс. руб.) -</t>
  </si>
  <si>
    <t>Численность работников муниципальных учреждений (чел.) - 745</t>
  </si>
  <si>
    <t>Фактические затраты на заработную плату  (тыс.руб.) 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</si>
</sst>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5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zoomScaleNormal="100" workbookViewId="0">
      <selection activeCell="G32" sqref="G32"/>
    </sheetView>
  </sheetViews>
  <sheetFormatPr defaultRowHeight="15"/>
  <cols>
    <col min="8" max="8" width="11.7109375" customWidth="1"/>
  </cols>
  <sheetData>
    <row r="2" spans="2:10">
      <c r="D2" s="1" t="s">
        <v>0</v>
      </c>
      <c r="E2" s="1"/>
      <c r="F2" s="1"/>
      <c r="G2" s="1"/>
      <c r="H2" s="1"/>
      <c r="I2" s="1"/>
      <c r="J2" s="1"/>
    </row>
    <row r="3" spans="2:10">
      <c r="D3" s="1"/>
      <c r="E3" s="1"/>
      <c r="F3" s="1"/>
      <c r="G3" s="1"/>
      <c r="H3" s="1"/>
      <c r="I3" s="1"/>
      <c r="J3" s="1"/>
    </row>
    <row r="4" spans="2:10">
      <c r="D4" s="1"/>
      <c r="E4" s="1"/>
      <c r="F4" s="1"/>
      <c r="G4" s="1"/>
      <c r="H4" s="1"/>
      <c r="I4" s="1"/>
      <c r="J4" s="1"/>
    </row>
    <row r="5" spans="2:10" ht="37.5" customHeight="1">
      <c r="D5" s="2" t="s">
        <v>1</v>
      </c>
      <c r="E5" s="2"/>
      <c r="F5" s="2"/>
      <c r="G5" s="2"/>
      <c r="H5" s="2"/>
      <c r="I5" s="2"/>
      <c r="J5" s="2"/>
    </row>
    <row r="7" spans="2:10">
      <c r="I7" t="s">
        <v>2</v>
      </c>
    </row>
    <row r="8" spans="2:10" ht="15" customHeight="1">
      <c r="B8" s="3" t="s">
        <v>3</v>
      </c>
      <c r="C8" s="4"/>
      <c r="D8" s="5"/>
      <c r="E8" s="3" t="s">
        <v>4</v>
      </c>
      <c r="F8" s="5"/>
      <c r="G8" s="3" t="s">
        <v>5</v>
      </c>
      <c r="H8" s="5"/>
      <c r="I8" s="3" t="s">
        <v>6</v>
      </c>
      <c r="J8" s="5"/>
    </row>
    <row r="9" spans="2:10">
      <c r="B9" s="3"/>
      <c r="C9" s="4"/>
      <c r="D9" s="5"/>
      <c r="E9" s="3"/>
      <c r="F9" s="5"/>
      <c r="G9" s="3"/>
      <c r="H9" s="5"/>
      <c r="I9" s="3"/>
      <c r="J9" s="5"/>
    </row>
    <row r="10" spans="2:10" ht="15" customHeight="1">
      <c r="B10" s="6" t="s">
        <v>7</v>
      </c>
      <c r="C10" s="7"/>
      <c r="D10" s="7"/>
      <c r="E10" s="7"/>
      <c r="F10" s="7"/>
      <c r="G10" s="7"/>
      <c r="H10" s="7"/>
      <c r="I10" s="7"/>
      <c r="J10" s="8"/>
    </row>
    <row r="11" spans="2:10" ht="15" customHeight="1">
      <c r="B11" s="9" t="s">
        <v>8</v>
      </c>
      <c r="C11" s="10"/>
      <c r="D11" s="11"/>
      <c r="E11" s="12">
        <f>E12+E13</f>
        <v>483228.8</v>
      </c>
      <c r="F11" s="13"/>
      <c r="G11" s="12">
        <f>G12+G13</f>
        <v>358775.9</v>
      </c>
      <c r="H11" s="13"/>
      <c r="I11" s="14">
        <f>G11/E11*100</f>
        <v>74.245554072936059</v>
      </c>
      <c r="J11" s="15"/>
    </row>
    <row r="12" spans="2:10" ht="28.5" customHeight="1">
      <c r="B12" s="3" t="s">
        <v>9</v>
      </c>
      <c r="C12" s="4"/>
      <c r="D12" s="5"/>
      <c r="E12" s="16">
        <v>157878.20000000001</v>
      </c>
      <c r="F12" s="17"/>
      <c r="G12" s="16">
        <v>118651</v>
      </c>
      <c r="H12" s="17"/>
      <c r="I12" s="18">
        <f>G12/E12*100</f>
        <v>75.153504410361904</v>
      </c>
      <c r="J12" s="19"/>
    </row>
    <row r="13" spans="2:10" ht="30" customHeight="1">
      <c r="B13" s="3" t="s">
        <v>10</v>
      </c>
      <c r="C13" s="4"/>
      <c r="D13" s="5"/>
      <c r="E13" s="16">
        <v>325350.59999999998</v>
      </c>
      <c r="F13" s="17"/>
      <c r="G13" s="16">
        <v>240124.9</v>
      </c>
      <c r="H13" s="17"/>
      <c r="I13" s="18">
        <f>G13/E13*100</f>
        <v>73.804966088889955</v>
      </c>
      <c r="J13" s="19"/>
    </row>
    <row r="14" spans="2:10" ht="33.75" customHeight="1">
      <c r="B14" s="3"/>
      <c r="C14" s="4"/>
      <c r="D14" s="5"/>
      <c r="E14" s="3"/>
      <c r="F14" s="5"/>
      <c r="G14" s="3"/>
      <c r="H14" s="5"/>
      <c r="I14" s="18"/>
      <c r="J14" s="19"/>
    </row>
    <row r="15" spans="2:10" ht="24" customHeight="1">
      <c r="B15" s="6" t="s">
        <v>11</v>
      </c>
      <c r="C15" s="7"/>
      <c r="D15" s="7"/>
      <c r="E15" s="7"/>
      <c r="F15" s="7"/>
      <c r="G15" s="7"/>
      <c r="H15" s="7"/>
      <c r="I15" s="7"/>
      <c r="J15" s="8"/>
    </row>
    <row r="16" spans="2:10" ht="28.5" customHeight="1">
      <c r="B16" s="3"/>
      <c r="C16" s="4"/>
      <c r="D16" s="5"/>
      <c r="E16" s="3"/>
      <c r="F16" s="5"/>
      <c r="G16" s="3"/>
      <c r="H16" s="5"/>
      <c r="I16" s="18"/>
      <c r="J16" s="19"/>
    </row>
    <row r="17" spans="2:10" ht="21" customHeight="1">
      <c r="B17" s="9" t="s">
        <v>8</v>
      </c>
      <c r="C17" s="10"/>
      <c r="D17" s="11"/>
      <c r="E17" s="12">
        <f>E18+E19+E20+E21+E22+E23+E24+E25+E26+E27+E28+E29+E30+E31</f>
        <v>491626.7</v>
      </c>
      <c r="F17" s="13"/>
      <c r="G17" s="12">
        <f>G18+G19+G20+G21+G22+G23+G24+G25+G26+G27+G28+G29+G30+G31</f>
        <v>357954.8</v>
      </c>
      <c r="H17" s="13"/>
      <c r="I17" s="14">
        <f t="shared" ref="I17:I31" si="0">G17/E17*100</f>
        <v>72.810284713991322</v>
      </c>
      <c r="J17" s="15"/>
    </row>
    <row r="18" spans="2:10" ht="27.75" customHeight="1">
      <c r="B18" s="3" t="s">
        <v>12</v>
      </c>
      <c r="C18" s="4"/>
      <c r="D18" s="5"/>
      <c r="E18" s="16">
        <v>56284.2</v>
      </c>
      <c r="F18" s="17"/>
      <c r="G18" s="16">
        <v>42694.400000000001</v>
      </c>
      <c r="H18" s="17"/>
      <c r="I18" s="18">
        <f t="shared" si="0"/>
        <v>75.855035693853694</v>
      </c>
      <c r="J18" s="19"/>
    </row>
    <row r="19" spans="2:10" ht="24.75" customHeight="1">
      <c r="B19" s="3" t="s">
        <v>13</v>
      </c>
      <c r="C19" s="4"/>
      <c r="D19" s="5"/>
      <c r="E19" s="16">
        <v>0</v>
      </c>
      <c r="F19" s="17"/>
      <c r="G19" s="16">
        <v>0</v>
      </c>
      <c r="H19" s="17"/>
      <c r="I19" s="18" t="e">
        <f t="shared" si="0"/>
        <v>#DIV/0!</v>
      </c>
      <c r="J19" s="19"/>
    </row>
    <row r="20" spans="2:10" ht="15" customHeight="1">
      <c r="B20" s="3" t="s">
        <v>14</v>
      </c>
      <c r="C20" s="4"/>
      <c r="D20" s="5"/>
      <c r="E20" s="16">
        <v>2787.6</v>
      </c>
      <c r="F20" s="17"/>
      <c r="G20" s="16">
        <v>2641.5</v>
      </c>
      <c r="H20" s="17"/>
      <c r="I20" s="18">
        <f t="shared" si="0"/>
        <v>94.758932414980634</v>
      </c>
      <c r="J20" s="19"/>
    </row>
    <row r="21" spans="2:10" ht="15" customHeight="1">
      <c r="B21" s="3" t="s">
        <v>15</v>
      </c>
      <c r="C21" s="4"/>
      <c r="D21" s="5"/>
      <c r="E21" s="16">
        <v>37925</v>
      </c>
      <c r="F21" s="17"/>
      <c r="G21" s="16">
        <v>19550.900000000001</v>
      </c>
      <c r="H21" s="17"/>
      <c r="I21" s="18">
        <f t="shared" si="0"/>
        <v>51.551483190507582</v>
      </c>
      <c r="J21" s="19"/>
    </row>
    <row r="22" spans="2:10" ht="15" customHeight="1">
      <c r="B22" s="3" t="s">
        <v>16</v>
      </c>
      <c r="C22" s="4"/>
      <c r="D22" s="5"/>
      <c r="E22" s="16">
        <v>12762.1</v>
      </c>
      <c r="F22" s="17"/>
      <c r="G22" s="16">
        <v>9495.4</v>
      </c>
      <c r="H22" s="17"/>
      <c r="I22" s="18">
        <f t="shared" si="0"/>
        <v>74.403115474725951</v>
      </c>
      <c r="J22" s="19"/>
    </row>
    <row r="23" spans="2:10" ht="24.75" customHeight="1">
      <c r="B23" s="3" t="s">
        <v>17</v>
      </c>
      <c r="C23" s="4"/>
      <c r="D23" s="5"/>
      <c r="E23" s="16">
        <v>60</v>
      </c>
      <c r="F23" s="17"/>
      <c r="G23" s="16">
        <v>13</v>
      </c>
      <c r="H23" s="17"/>
      <c r="I23" s="18">
        <f t="shared" si="0"/>
        <v>21.666666666666668</v>
      </c>
      <c r="J23" s="19"/>
    </row>
    <row r="24" spans="2:10" ht="45" customHeight="1">
      <c r="B24" s="3" t="s">
        <v>18</v>
      </c>
      <c r="C24" s="4"/>
      <c r="D24" s="5"/>
      <c r="E24" s="16">
        <v>297378.7</v>
      </c>
      <c r="F24" s="17"/>
      <c r="G24" s="16">
        <v>220894.4</v>
      </c>
      <c r="H24" s="17"/>
      <c r="I24" s="18">
        <f t="shared" si="0"/>
        <v>74.280504958828587</v>
      </c>
      <c r="J24" s="19"/>
    </row>
    <row r="25" spans="2:10" ht="38.25" customHeight="1">
      <c r="B25" s="3" t="s">
        <v>19</v>
      </c>
      <c r="C25" s="4"/>
      <c r="D25" s="5"/>
      <c r="E25" s="16">
        <v>29639.3</v>
      </c>
      <c r="F25" s="17"/>
      <c r="G25" s="16">
        <v>23161.200000000001</v>
      </c>
      <c r="H25" s="17"/>
      <c r="I25" s="18">
        <f t="shared" si="0"/>
        <v>78.143545900206817</v>
      </c>
      <c r="J25" s="19"/>
    </row>
    <row r="26" spans="2:10" ht="15" customHeight="1">
      <c r="B26" s="3" t="s">
        <v>20</v>
      </c>
      <c r="C26" s="4"/>
      <c r="D26" s="5"/>
      <c r="E26" s="16">
        <v>0</v>
      </c>
      <c r="F26" s="17"/>
      <c r="G26" s="16">
        <v>0</v>
      </c>
      <c r="H26" s="17"/>
      <c r="I26" s="18" t="e">
        <f t="shared" si="0"/>
        <v>#DIV/0!</v>
      </c>
      <c r="J26" s="19"/>
    </row>
    <row r="27" spans="2:10" ht="15" customHeight="1">
      <c r="B27" s="3" t="s">
        <v>21</v>
      </c>
      <c r="C27" s="4"/>
      <c r="D27" s="5"/>
      <c r="E27" s="16">
        <v>14876.4</v>
      </c>
      <c r="F27" s="17"/>
      <c r="G27" s="16">
        <v>13100.4</v>
      </c>
      <c r="H27" s="17"/>
      <c r="I27" s="18">
        <f t="shared" si="0"/>
        <v>88.061627813180607</v>
      </c>
      <c r="J27" s="19"/>
    </row>
    <row r="28" spans="2:10" ht="24" customHeight="1">
      <c r="B28" s="3" t="s">
        <v>22</v>
      </c>
      <c r="C28" s="4"/>
      <c r="D28" s="5"/>
      <c r="E28" s="16">
        <v>200</v>
      </c>
      <c r="F28" s="17"/>
      <c r="G28" s="16">
        <v>27.5</v>
      </c>
      <c r="H28" s="17"/>
      <c r="I28" s="18">
        <f t="shared" si="0"/>
        <v>13.750000000000002</v>
      </c>
      <c r="J28" s="19"/>
    </row>
    <row r="29" spans="2:10" ht="33" customHeight="1">
      <c r="B29" s="3" t="s">
        <v>23</v>
      </c>
      <c r="C29" s="4"/>
      <c r="D29" s="5"/>
      <c r="E29" s="16">
        <v>0</v>
      </c>
      <c r="F29" s="17"/>
      <c r="G29" s="16">
        <v>0</v>
      </c>
      <c r="H29" s="17"/>
      <c r="I29" s="18" t="e">
        <f t="shared" si="0"/>
        <v>#DIV/0!</v>
      </c>
      <c r="J29" s="19"/>
    </row>
    <row r="30" spans="2:10" ht="48" customHeight="1">
      <c r="B30" s="3" t="s">
        <v>24</v>
      </c>
      <c r="C30" s="4"/>
      <c r="D30" s="5"/>
      <c r="E30" s="16">
        <v>0</v>
      </c>
      <c r="F30" s="17"/>
      <c r="G30" s="16">
        <v>0</v>
      </c>
      <c r="H30" s="17"/>
      <c r="I30" s="18" t="e">
        <f t="shared" si="0"/>
        <v>#DIV/0!</v>
      </c>
      <c r="J30" s="19"/>
    </row>
    <row r="31" spans="2:10" ht="33.75" customHeight="1">
      <c r="B31" s="3" t="s">
        <v>25</v>
      </c>
      <c r="C31" s="4"/>
      <c r="D31" s="5"/>
      <c r="E31" s="16">
        <v>39713.4</v>
      </c>
      <c r="F31" s="17"/>
      <c r="G31" s="16">
        <v>26376.1</v>
      </c>
      <c r="H31" s="17"/>
      <c r="I31" s="18">
        <f t="shared" si="0"/>
        <v>66.416121510623611</v>
      </c>
      <c r="J31" s="19"/>
    </row>
    <row r="34" spans="2:8">
      <c r="B34" t="s">
        <v>26</v>
      </c>
      <c r="H34">
        <v>37</v>
      </c>
    </row>
    <row r="35" spans="2:8">
      <c r="B35" t="s">
        <v>27</v>
      </c>
      <c r="H35" s="20">
        <v>11887.4</v>
      </c>
    </row>
    <row r="36" spans="2:8">
      <c r="B36" t="s">
        <v>28</v>
      </c>
    </row>
    <row r="37" spans="2:8">
      <c r="B37" t="s">
        <v>29</v>
      </c>
      <c r="H37" s="21">
        <v>171404.6</v>
      </c>
    </row>
  </sheetData>
  <mergeCells count="92">
    <mergeCell ref="B31:D31"/>
    <mergeCell ref="E31:F31"/>
    <mergeCell ref="G31:H31"/>
    <mergeCell ref="I31:J31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D18"/>
    <mergeCell ref="E18:F18"/>
    <mergeCell ref="G18:H18"/>
    <mergeCell ref="I18:J18"/>
    <mergeCell ref="B14:D14"/>
    <mergeCell ref="E14:F14"/>
    <mergeCell ref="G14:H14"/>
    <mergeCell ref="I14:J14"/>
    <mergeCell ref="B15:J15"/>
    <mergeCell ref="B16:D16"/>
    <mergeCell ref="E16:F16"/>
    <mergeCell ref="G16:H16"/>
    <mergeCell ref="I16:J16"/>
    <mergeCell ref="B12:D12"/>
    <mergeCell ref="E12:F12"/>
    <mergeCell ref="G12:H12"/>
    <mergeCell ref="I12:J12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D2:J4"/>
    <mergeCell ref="D5:J5"/>
    <mergeCell ref="B8:D8"/>
    <mergeCell ref="E8:F8"/>
    <mergeCell ref="G8:H8"/>
    <mergeCell ref="I8:J8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2022-10-13T07:40:08Z</dcterms:created>
  <dcterms:modified xsi:type="dcterms:W3CDTF">2022-10-13T07:41:19Z</dcterms:modified>
</cp:coreProperties>
</file>