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/>
  <bookViews>
    <workbookView xWindow="28680" yWindow="-120" windowWidth="21840" windowHeight="13740" activeTab="1"/>
  </bookViews>
  <sheets>
    <sheet name="2016" sheetId="1" r:id="rId1"/>
    <sheet name="2017" sheetId="2" r:id="rId2"/>
    <sheet name="2018" sheetId="3" r:id="rId3"/>
    <sheet name="Average" sheetId="4" state="hidden" r:id="rId4"/>
  </sheets>
  <calcPr calcId="1456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2" i="2"/>
  <c r="B22"/>
</calcChain>
</file>

<file path=xl/sharedStrings.xml><?xml version="1.0" encoding="utf-8"?>
<sst xmlns="http://schemas.openxmlformats.org/spreadsheetml/2006/main" count="1129" uniqueCount="39">
  <si>
    <t>Наименование основного вида отходов</t>
  </si>
  <si>
    <t>Наличие отходов на начало отчетного года(1)</t>
  </si>
  <si>
    <t>Образование отходов за отчетный год(2)</t>
  </si>
  <si>
    <t>Поступление-всего(3)</t>
  </si>
  <si>
    <t>Поступление - в т,ч, по импорту (4)</t>
  </si>
  <si>
    <t>Обработано отходов (5)</t>
  </si>
  <si>
    <t>Утилизировано отходов - всего(6)</t>
  </si>
  <si>
    <t>Утилизировано/использовано отходов для повторного применения (рециклинг) (7)</t>
  </si>
  <si>
    <t>Утилизировано/использовано отходов предварительно прошедших обработку (8)</t>
  </si>
  <si>
    <t>Обезвреживание отходов - всего(9)</t>
  </si>
  <si>
    <t>Обезврежено отходов предварительно прошедших обработку (10)</t>
  </si>
  <si>
    <t>Передача отходов другим организациям - для обработки (11)</t>
  </si>
  <si>
    <t>Передача - для утилизации (12)</t>
  </si>
  <si>
    <t>Передача - для обезвреживания (13)</t>
  </si>
  <si>
    <t>Передача - для хранения (14)</t>
  </si>
  <si>
    <t>Передача - для захоронения (15)</t>
  </si>
  <si>
    <t>Размещение на собственных объектах  - хранение (16)</t>
  </si>
  <si>
    <t>Размещение на собственных объектах  - захоронение(17)</t>
  </si>
  <si>
    <t>Наличие в организации на конец отчетного года (18)</t>
  </si>
  <si>
    <t>Отходы сельского, лесного хозяйства, рыбоводства и рыболовства (блок 1 ФККО)</t>
  </si>
  <si>
    <t>I класс</t>
  </si>
  <si>
    <t>II класс</t>
  </si>
  <si>
    <t>III класс</t>
  </si>
  <si>
    <t>IV класс</t>
  </si>
  <si>
    <t>V класс</t>
  </si>
  <si>
    <t>Отходы от добычи полезных ископаемых (блок 2 ФККО)</t>
  </si>
  <si>
    <t>Отходы обрабатывающих производств (блок 3 ФККО)</t>
  </si>
  <si>
    <t>Отходы потребления, производственные и непроизводственные (блок 4 ФККО)</t>
  </si>
  <si>
    <t>Отходы обеспечения электроэнергией, газом и паром (блок 6 ФККО)</t>
  </si>
  <si>
    <t>Отходы при водоснабжении, водоотведении (блок 7 ФККО)</t>
  </si>
  <si>
    <t>Отходы строительства и ремонта (блок 8 ФККО)</t>
  </si>
  <si>
    <t>Отходы при выполнении прочих видов деятельности (блок 9 ФККО)</t>
  </si>
  <si>
    <t>Класс не определен</t>
  </si>
  <si>
    <t>2016 год</t>
  </si>
  <si>
    <t>-</t>
  </si>
  <si>
    <t>ПРИЛОЖЕНИЕ
к территориальной схеме обращения с отходами, в том числе с твердыми коммунальными отходами, Забайкальского края</t>
  </si>
  <si>
    <t>Баланс количественных характеристик образования, обработки, утилизации, обезвреживания, размещения отходов
за 2018 год</t>
  </si>
  <si>
    <t>Баланс количественных характеристик образования, обработки, утилизации, обезвреживания, размещения отходов
за 2017 год</t>
  </si>
  <si>
    <t>Баланс количественных характеристик образования, обработки, утилизации, обезвреживания, размещения отходов
за 2016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</si>
</sst>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1" fillId="0" borderId="1" xfId="0" applyNumberFormat="1" applyFont="1" applyBorder="1"/>
    <xf numFmtId="0" fontId="2" fillId="0" borderId="0" xfId="0" applyFont="1"/>
    <xf numFmtId="4" fontId="3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52"/>
  <sheetViews>
    <sheetView topLeftCell="E1" workbookViewId="0">
      <selection activeCell="O4" sqref="O4"/>
    </sheetView>
  </sheetViews>
  <sheetFormatPr defaultColWidth="12" defaultRowHeight="15"/>
  <cols>
    <col min="1" max="1" width="14.28515625" style="8" customWidth="1"/>
    <col min="2" max="3" width="13.7109375" style="8" bestFit="1" customWidth="1"/>
    <col min="4" max="5" width="11.42578125" style="8" bestFit="1" customWidth="1"/>
    <col min="6" max="6" width="11.5703125" style="8" bestFit="1" customWidth="1"/>
    <col min="7" max="7" width="13.7109375" style="8" bestFit="1" customWidth="1"/>
    <col min="8" max="8" width="14.42578125" style="8" customWidth="1"/>
    <col min="9" max="9" width="14.7109375" style="8" customWidth="1"/>
    <col min="10" max="10" width="11.7109375" style="8" bestFit="1" customWidth="1"/>
    <col min="11" max="11" width="13.28515625" style="8" customWidth="1"/>
    <col min="12" max="13" width="12.7109375" style="8" bestFit="1" customWidth="1"/>
    <col min="14" max="14" width="11.85546875" style="8" bestFit="1" customWidth="1"/>
    <col min="15" max="15" width="10.7109375" style="8" bestFit="1" customWidth="1"/>
    <col min="16" max="16" width="11.7109375" style="8" bestFit="1" customWidth="1"/>
    <col min="17" max="17" width="12.7109375" style="8" bestFit="1" customWidth="1"/>
    <col min="18" max="18" width="12" style="8"/>
    <col min="19" max="19" width="13.7109375" style="8" bestFit="1" customWidth="1"/>
    <col min="20" max="16384" width="12" style="8"/>
  </cols>
  <sheetData>
    <row r="1" spans="1:19" ht="15.75">
      <c r="A1" s="10"/>
      <c r="Q1" s="13" t="s">
        <v>35</v>
      </c>
      <c r="R1" s="13"/>
      <c r="S1" s="13"/>
    </row>
    <row r="2" spans="1:19" ht="66" customHeight="1">
      <c r="A2" s="11" t="s">
        <v>33</v>
      </c>
      <c r="Q2" s="14"/>
      <c r="R2" s="14"/>
      <c r="S2" s="14"/>
    </row>
    <row r="3" spans="1:19" ht="66" customHeight="1">
      <c r="A3" s="11"/>
      <c r="E3" s="16" t="s">
        <v>38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s="6" customFormat="1" ht="10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</row>
    <row r="5" spans="1:19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>
      <c r="A6" s="5" t="s">
        <v>20</v>
      </c>
      <c r="B6" s="7" t="s">
        <v>34</v>
      </c>
      <c r="C6" s="7" t="s">
        <v>34</v>
      </c>
      <c r="D6" s="7" t="s">
        <v>34</v>
      </c>
      <c r="E6" s="7" t="s">
        <v>34</v>
      </c>
      <c r="F6" s="7" t="s">
        <v>34</v>
      </c>
      <c r="G6" s="7" t="s">
        <v>34</v>
      </c>
      <c r="H6" s="7" t="s">
        <v>34</v>
      </c>
      <c r="I6" s="7" t="s">
        <v>34</v>
      </c>
      <c r="J6" s="7" t="s">
        <v>34</v>
      </c>
      <c r="K6" s="7" t="s">
        <v>34</v>
      </c>
      <c r="L6" s="7" t="s">
        <v>34</v>
      </c>
      <c r="M6" s="7" t="s">
        <v>34</v>
      </c>
      <c r="N6" s="7" t="s">
        <v>34</v>
      </c>
      <c r="O6" s="7" t="s">
        <v>34</v>
      </c>
      <c r="P6" s="7" t="s">
        <v>34</v>
      </c>
      <c r="Q6" s="7" t="s">
        <v>34</v>
      </c>
      <c r="R6" s="7" t="s">
        <v>34</v>
      </c>
      <c r="S6" s="7" t="s">
        <v>34</v>
      </c>
    </row>
    <row r="7" spans="1:19">
      <c r="A7" s="5" t="s">
        <v>21</v>
      </c>
      <c r="B7" s="7" t="s">
        <v>34</v>
      </c>
      <c r="C7" s="7" t="s">
        <v>34</v>
      </c>
      <c r="D7" s="7" t="s">
        <v>34</v>
      </c>
      <c r="E7" s="7" t="s">
        <v>34</v>
      </c>
      <c r="F7" s="7" t="s">
        <v>34</v>
      </c>
      <c r="G7" s="7" t="s">
        <v>34</v>
      </c>
      <c r="H7" s="7" t="s">
        <v>34</v>
      </c>
      <c r="I7" s="7" t="s">
        <v>34</v>
      </c>
      <c r="J7" s="7" t="s">
        <v>34</v>
      </c>
      <c r="K7" s="7" t="s">
        <v>34</v>
      </c>
      <c r="L7" s="7" t="s">
        <v>34</v>
      </c>
      <c r="M7" s="7" t="s">
        <v>34</v>
      </c>
      <c r="N7" s="7" t="s">
        <v>34</v>
      </c>
      <c r="O7" s="7" t="s">
        <v>34</v>
      </c>
      <c r="P7" s="7" t="s">
        <v>34</v>
      </c>
      <c r="Q7" s="7" t="s">
        <v>34</v>
      </c>
      <c r="R7" s="7" t="s">
        <v>34</v>
      </c>
      <c r="S7" s="7" t="s">
        <v>34</v>
      </c>
    </row>
    <row r="8" spans="1:19">
      <c r="A8" s="5" t="s">
        <v>22</v>
      </c>
      <c r="B8" s="9">
        <v>0</v>
      </c>
      <c r="C8" s="9">
        <v>740</v>
      </c>
      <c r="D8" s="9">
        <v>0</v>
      </c>
      <c r="E8" s="9">
        <v>0</v>
      </c>
      <c r="F8" s="9">
        <v>0</v>
      </c>
      <c r="G8" s="9">
        <v>613.66000000000008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24.97</v>
      </c>
      <c r="R8" s="9">
        <v>0</v>
      </c>
      <c r="S8" s="9">
        <v>126.34000000000002</v>
      </c>
    </row>
    <row r="9" spans="1:19">
      <c r="A9" s="5" t="s">
        <v>23</v>
      </c>
      <c r="B9" s="9">
        <v>9</v>
      </c>
      <c r="C9" s="9">
        <v>4801.4239999999991</v>
      </c>
      <c r="D9" s="9">
        <v>0</v>
      </c>
      <c r="E9" s="9">
        <v>0</v>
      </c>
      <c r="F9" s="9">
        <v>0</v>
      </c>
      <c r="G9" s="9">
        <v>4680.9220000000014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31.030999999999999</v>
      </c>
      <c r="R9" s="9">
        <v>0</v>
      </c>
      <c r="S9" s="9">
        <v>129.50200000000001</v>
      </c>
    </row>
    <row r="10" spans="1:19">
      <c r="A10" s="5" t="s">
        <v>24</v>
      </c>
      <c r="B10" s="9">
        <v>0</v>
      </c>
      <c r="C10" s="9">
        <v>9496.7835719999985</v>
      </c>
      <c r="D10" s="9">
        <v>0</v>
      </c>
      <c r="E10" s="9">
        <v>0</v>
      </c>
      <c r="F10" s="9">
        <v>0</v>
      </c>
      <c r="G10" s="9">
        <v>8507.4535720000003</v>
      </c>
      <c r="H10" s="9">
        <v>0</v>
      </c>
      <c r="I10" s="9">
        <v>0</v>
      </c>
      <c r="J10" s="9">
        <v>0</v>
      </c>
      <c r="K10" s="9">
        <v>0</v>
      </c>
      <c r="L10" s="9">
        <v>934.18000000000006</v>
      </c>
      <c r="M10" s="9">
        <v>40</v>
      </c>
      <c r="N10" s="9">
        <v>68.959999999999994</v>
      </c>
      <c r="O10" s="9">
        <v>156.9</v>
      </c>
      <c r="P10" s="9">
        <v>668.31999999999994</v>
      </c>
      <c r="Q10" s="9">
        <v>39.075000000000003</v>
      </c>
      <c r="R10" s="9">
        <v>12</v>
      </c>
      <c r="S10" s="9">
        <v>43.15</v>
      </c>
    </row>
    <row r="11" spans="1:19">
      <c r="A11" s="15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>
      <c r="A12" s="5" t="s">
        <v>20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7" t="s">
        <v>34</v>
      </c>
      <c r="O12" s="7" t="s">
        <v>34</v>
      </c>
      <c r="P12" s="7" t="s">
        <v>34</v>
      </c>
      <c r="Q12" s="7" t="s">
        <v>34</v>
      </c>
      <c r="R12" s="7" t="s">
        <v>34</v>
      </c>
      <c r="S12" s="7" t="s">
        <v>34</v>
      </c>
    </row>
    <row r="13" spans="1:19">
      <c r="A13" s="5" t="s">
        <v>21</v>
      </c>
      <c r="B13" s="7" t="s">
        <v>34</v>
      </c>
      <c r="C13" s="7" t="s">
        <v>34</v>
      </c>
      <c r="D13" s="7" t="s">
        <v>34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34</v>
      </c>
      <c r="J13" s="7" t="s">
        <v>34</v>
      </c>
      <c r="K13" s="7" t="s">
        <v>34</v>
      </c>
      <c r="L13" s="7" t="s">
        <v>34</v>
      </c>
      <c r="M13" s="7" t="s">
        <v>34</v>
      </c>
      <c r="N13" s="7" t="s">
        <v>34</v>
      </c>
      <c r="O13" s="7" t="s">
        <v>34</v>
      </c>
      <c r="P13" s="7" t="s">
        <v>34</v>
      </c>
      <c r="Q13" s="7" t="s">
        <v>34</v>
      </c>
      <c r="R13" s="7" t="s">
        <v>34</v>
      </c>
      <c r="S13" s="7" t="s">
        <v>34</v>
      </c>
    </row>
    <row r="14" spans="1:19">
      <c r="A14" s="5" t="s">
        <v>22</v>
      </c>
      <c r="B14" s="7" t="s">
        <v>34</v>
      </c>
      <c r="C14" s="7" t="s">
        <v>34</v>
      </c>
      <c r="D14" s="7" t="s">
        <v>34</v>
      </c>
      <c r="E14" s="7" t="s">
        <v>34</v>
      </c>
      <c r="F14" s="7" t="s">
        <v>34</v>
      </c>
      <c r="G14" s="7" t="s">
        <v>34</v>
      </c>
      <c r="H14" s="7" t="s">
        <v>34</v>
      </c>
      <c r="I14" s="7" t="s">
        <v>34</v>
      </c>
      <c r="J14" s="7" t="s">
        <v>34</v>
      </c>
      <c r="K14" s="7" t="s">
        <v>34</v>
      </c>
      <c r="L14" s="7" t="s">
        <v>34</v>
      </c>
      <c r="M14" s="7" t="s">
        <v>34</v>
      </c>
      <c r="N14" s="7" t="s">
        <v>34</v>
      </c>
      <c r="O14" s="7" t="s">
        <v>34</v>
      </c>
      <c r="P14" s="7" t="s">
        <v>34</v>
      </c>
      <c r="Q14" s="7" t="s">
        <v>34</v>
      </c>
      <c r="R14" s="7" t="s">
        <v>34</v>
      </c>
      <c r="S14" s="7" t="s">
        <v>34</v>
      </c>
    </row>
    <row r="15" spans="1:19">
      <c r="A15" s="5" t="s">
        <v>23</v>
      </c>
      <c r="B15" s="9">
        <v>0</v>
      </c>
      <c r="C15" s="9">
        <v>536.59399999999994</v>
      </c>
      <c r="D15" s="9">
        <v>0</v>
      </c>
      <c r="E15" s="9">
        <v>0</v>
      </c>
      <c r="F15" s="9">
        <v>0</v>
      </c>
      <c r="G15" s="9">
        <v>233.363</v>
      </c>
      <c r="H15" s="9">
        <v>0</v>
      </c>
      <c r="I15" s="9">
        <v>0</v>
      </c>
      <c r="J15" s="9">
        <v>0</v>
      </c>
      <c r="K15" s="9">
        <v>0</v>
      </c>
      <c r="L15" s="9">
        <v>5.0600000000000005</v>
      </c>
      <c r="M15" s="9">
        <v>0</v>
      </c>
      <c r="N15" s="9">
        <v>0</v>
      </c>
      <c r="O15" s="9">
        <v>0</v>
      </c>
      <c r="P15" s="9">
        <v>5.0600000000000005</v>
      </c>
      <c r="Q15" s="9">
        <v>0</v>
      </c>
      <c r="R15" s="9">
        <v>294.98200000000003</v>
      </c>
      <c r="S15" s="9">
        <v>3.1890000000000001</v>
      </c>
    </row>
    <row r="16" spans="1:19">
      <c r="A16" s="5" t="s">
        <v>24</v>
      </c>
      <c r="B16" s="9">
        <v>523484624.40000004</v>
      </c>
      <c r="C16" s="9">
        <v>279189393.61999995</v>
      </c>
      <c r="D16" s="9">
        <v>0</v>
      </c>
      <c r="E16" s="9">
        <v>0</v>
      </c>
      <c r="F16" s="9">
        <v>0</v>
      </c>
      <c r="G16" s="9">
        <v>168233703.32350001</v>
      </c>
      <c r="H16" s="9">
        <v>0</v>
      </c>
      <c r="I16" s="9">
        <v>0</v>
      </c>
      <c r="J16" s="9">
        <v>0</v>
      </c>
      <c r="K16" s="9">
        <v>0</v>
      </c>
      <c r="L16" s="9">
        <v>16217244.762500001</v>
      </c>
      <c r="M16" s="9">
        <v>16213618.195499999</v>
      </c>
      <c r="N16" s="9">
        <v>0</v>
      </c>
      <c r="O16" s="9">
        <v>5.0000000000000001E-3</v>
      </c>
      <c r="P16" s="9">
        <v>3626.5619999999999</v>
      </c>
      <c r="Q16" s="9">
        <v>62047294.399999999</v>
      </c>
      <c r="R16" s="9">
        <v>4648721.1339999996</v>
      </c>
      <c r="S16" s="9">
        <v>613574348.80000007</v>
      </c>
    </row>
    <row r="17" spans="1:19">
      <c r="A17" s="15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5" t="s">
        <v>20</v>
      </c>
      <c r="B18" s="7" t="s">
        <v>34</v>
      </c>
      <c r="C18" s="7" t="s">
        <v>34</v>
      </c>
      <c r="D18" s="7" t="s">
        <v>34</v>
      </c>
      <c r="E18" s="7" t="s">
        <v>34</v>
      </c>
      <c r="F18" s="7" t="s">
        <v>34</v>
      </c>
      <c r="G18" s="7" t="s">
        <v>34</v>
      </c>
      <c r="H18" s="7" t="s">
        <v>34</v>
      </c>
      <c r="I18" s="7" t="s">
        <v>34</v>
      </c>
      <c r="J18" s="7" t="s">
        <v>34</v>
      </c>
      <c r="K18" s="7" t="s">
        <v>34</v>
      </c>
      <c r="L18" s="7" t="s">
        <v>34</v>
      </c>
      <c r="M18" s="7" t="s">
        <v>34</v>
      </c>
      <c r="N18" s="7" t="s">
        <v>34</v>
      </c>
      <c r="O18" s="7" t="s">
        <v>34</v>
      </c>
      <c r="P18" s="7" t="s">
        <v>34</v>
      </c>
      <c r="Q18" s="7" t="s">
        <v>34</v>
      </c>
      <c r="R18" s="7" t="s">
        <v>34</v>
      </c>
      <c r="S18" s="7" t="s">
        <v>34</v>
      </c>
    </row>
    <row r="19" spans="1:19">
      <c r="A19" s="5" t="s">
        <v>21</v>
      </c>
      <c r="B19" s="7" t="s">
        <v>34</v>
      </c>
      <c r="C19" s="7" t="s">
        <v>34</v>
      </c>
      <c r="D19" s="7" t="s">
        <v>34</v>
      </c>
      <c r="E19" s="7" t="s">
        <v>34</v>
      </c>
      <c r="F19" s="7" t="s">
        <v>34</v>
      </c>
      <c r="G19" s="7" t="s">
        <v>34</v>
      </c>
      <c r="H19" s="7" t="s">
        <v>34</v>
      </c>
      <c r="I19" s="7" t="s">
        <v>34</v>
      </c>
      <c r="J19" s="7" t="s">
        <v>34</v>
      </c>
      <c r="K19" s="7" t="s">
        <v>34</v>
      </c>
      <c r="L19" s="7" t="s">
        <v>34</v>
      </c>
      <c r="M19" s="7" t="s">
        <v>34</v>
      </c>
      <c r="N19" s="7" t="s">
        <v>34</v>
      </c>
      <c r="O19" s="7" t="s">
        <v>34</v>
      </c>
      <c r="P19" s="7" t="s">
        <v>34</v>
      </c>
      <c r="Q19" s="7" t="s">
        <v>34</v>
      </c>
      <c r="R19" s="7" t="s">
        <v>34</v>
      </c>
      <c r="S19" s="7" t="s">
        <v>34</v>
      </c>
    </row>
    <row r="20" spans="1:19">
      <c r="A20" s="5" t="s">
        <v>22</v>
      </c>
      <c r="B20" s="9">
        <v>0</v>
      </c>
      <c r="C20" s="9">
        <v>7.4999999999999997E-2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7.4999999999999997E-2</v>
      </c>
      <c r="M20" s="9">
        <v>7.1999999999999995E-2</v>
      </c>
      <c r="N20" s="9">
        <v>0</v>
      </c>
      <c r="O20" s="9">
        <v>0</v>
      </c>
      <c r="P20" s="9">
        <v>3.0000000000000001E-3</v>
      </c>
      <c r="Q20" s="9">
        <v>0</v>
      </c>
      <c r="R20" s="9">
        <v>0</v>
      </c>
      <c r="S20" s="9">
        <v>0</v>
      </c>
    </row>
    <row r="21" spans="1:19">
      <c r="A21" s="5" t="s">
        <v>23</v>
      </c>
      <c r="B21" s="9">
        <v>2.2199999999999998E-2</v>
      </c>
      <c r="C21" s="9">
        <v>1695.4615469999999</v>
      </c>
      <c r="D21" s="9">
        <v>0</v>
      </c>
      <c r="E21" s="9">
        <v>0</v>
      </c>
      <c r="F21" s="9">
        <v>0</v>
      </c>
      <c r="G21" s="9">
        <v>786.33029999999997</v>
      </c>
      <c r="H21" s="9">
        <v>0</v>
      </c>
      <c r="I21" s="9">
        <v>0</v>
      </c>
      <c r="J21" s="9">
        <v>748.02</v>
      </c>
      <c r="K21" s="9">
        <v>0</v>
      </c>
      <c r="L21" s="9">
        <v>105.173247</v>
      </c>
      <c r="M21" s="9">
        <v>33.143999999999998</v>
      </c>
      <c r="N21" s="9">
        <v>1.0680000000000001</v>
      </c>
      <c r="O21" s="9">
        <v>56.120000000000005</v>
      </c>
      <c r="P21" s="9">
        <v>14.841246999999999</v>
      </c>
      <c r="Q21" s="9">
        <v>7.1159999999999997</v>
      </c>
      <c r="R21" s="9">
        <v>0</v>
      </c>
      <c r="S21" s="9">
        <v>55.9602</v>
      </c>
    </row>
    <row r="22" spans="1:19">
      <c r="A22" s="5" t="s">
        <v>24</v>
      </c>
      <c r="B22" s="9">
        <v>4452626.5736000026</v>
      </c>
      <c r="C22" s="9">
        <v>18486.892800000016</v>
      </c>
      <c r="D22" s="9">
        <v>7.7</v>
      </c>
      <c r="E22" s="9">
        <v>0</v>
      </c>
      <c r="F22" s="9">
        <v>0</v>
      </c>
      <c r="G22" s="9">
        <v>14951.304700000004</v>
      </c>
      <c r="H22" s="9">
        <v>0</v>
      </c>
      <c r="I22" s="9">
        <v>0</v>
      </c>
      <c r="J22" s="9">
        <v>7.5589999999999993</v>
      </c>
      <c r="K22" s="9">
        <v>0</v>
      </c>
      <c r="L22" s="9">
        <v>11238.576900000009</v>
      </c>
      <c r="M22" s="9">
        <v>8639.4185000000034</v>
      </c>
      <c r="N22" s="9">
        <v>243.46200000000005</v>
      </c>
      <c r="O22" s="9">
        <v>78.845999999999989</v>
      </c>
      <c r="P22" s="9">
        <v>2276.8503000000001</v>
      </c>
      <c r="Q22" s="9">
        <v>16.695199999999996</v>
      </c>
      <c r="R22" s="9">
        <v>2.9946000000000002</v>
      </c>
      <c r="S22" s="9">
        <v>4444920.7311999993</v>
      </c>
    </row>
    <row r="23" spans="1:19">
      <c r="A23" s="15" t="s">
        <v>27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5" t="s">
        <v>20</v>
      </c>
      <c r="B24" s="9">
        <v>4.5922199999999993</v>
      </c>
      <c r="C24" s="9">
        <v>12.358710999999994</v>
      </c>
      <c r="D24" s="9">
        <v>0.91100000000000014</v>
      </c>
      <c r="E24" s="9">
        <v>0</v>
      </c>
      <c r="F24" s="9">
        <v>0</v>
      </c>
      <c r="G24" s="9">
        <v>0.79100000000000004</v>
      </c>
      <c r="H24" s="9">
        <v>0</v>
      </c>
      <c r="I24" s="9">
        <v>0</v>
      </c>
      <c r="J24" s="9">
        <v>0.21199999999999999</v>
      </c>
      <c r="K24" s="9">
        <v>0</v>
      </c>
      <c r="L24" s="9">
        <v>13.374770999999997</v>
      </c>
      <c r="M24" s="9">
        <v>0.42955000000000004</v>
      </c>
      <c r="N24" s="9">
        <v>12.764280999999999</v>
      </c>
      <c r="O24" s="9">
        <v>0</v>
      </c>
      <c r="P24" s="9">
        <v>0.19694</v>
      </c>
      <c r="Q24" s="9">
        <v>2.6251600000000002</v>
      </c>
      <c r="R24" s="9">
        <v>0</v>
      </c>
      <c r="S24" s="9">
        <v>3.4841600000000001</v>
      </c>
    </row>
    <row r="25" spans="1:19">
      <c r="A25" s="5" t="s">
        <v>21</v>
      </c>
      <c r="B25" s="9">
        <v>0.4</v>
      </c>
      <c r="C25" s="9">
        <v>5.4080000000000004</v>
      </c>
      <c r="D25" s="9">
        <v>0.184</v>
      </c>
      <c r="E25" s="9">
        <v>0</v>
      </c>
      <c r="F25" s="9">
        <v>0</v>
      </c>
      <c r="G25" s="9">
        <v>0.184</v>
      </c>
      <c r="H25" s="9">
        <v>0</v>
      </c>
      <c r="I25" s="9">
        <v>0</v>
      </c>
      <c r="J25" s="9">
        <v>0</v>
      </c>
      <c r="K25" s="9">
        <v>0</v>
      </c>
      <c r="L25" s="9">
        <v>1.208</v>
      </c>
      <c r="M25" s="9">
        <v>0.32800000000000001</v>
      </c>
      <c r="N25" s="9">
        <v>0</v>
      </c>
      <c r="O25" s="9">
        <v>0</v>
      </c>
      <c r="P25" s="9">
        <v>0.88</v>
      </c>
      <c r="Q25" s="9">
        <v>0</v>
      </c>
      <c r="R25" s="9">
        <v>0</v>
      </c>
      <c r="S25" s="9">
        <v>4.5999999999999996</v>
      </c>
    </row>
    <row r="26" spans="1:19">
      <c r="A26" s="5" t="s">
        <v>22</v>
      </c>
      <c r="B26" s="9">
        <v>1485.9189000000006</v>
      </c>
      <c r="C26" s="9">
        <v>1837.3425500000003</v>
      </c>
      <c r="D26" s="9">
        <v>835.76</v>
      </c>
      <c r="E26" s="9">
        <v>0</v>
      </c>
      <c r="F26" s="9">
        <v>0</v>
      </c>
      <c r="G26" s="9">
        <v>1038.2655000000004</v>
      </c>
      <c r="H26" s="9">
        <v>0</v>
      </c>
      <c r="I26" s="9">
        <v>0</v>
      </c>
      <c r="J26" s="9">
        <v>0.34970000000000001</v>
      </c>
      <c r="K26" s="9">
        <v>0</v>
      </c>
      <c r="L26" s="9">
        <v>1607.6770499999993</v>
      </c>
      <c r="M26" s="9">
        <v>784.00659999999959</v>
      </c>
      <c r="N26" s="9">
        <v>819.48314999999911</v>
      </c>
      <c r="O26" s="9">
        <v>0</v>
      </c>
      <c r="P26" s="9">
        <v>4.1872999999999996</v>
      </c>
      <c r="Q26" s="9">
        <v>112.111</v>
      </c>
      <c r="R26" s="9">
        <v>0</v>
      </c>
      <c r="S26" s="9">
        <v>1512.7292000000002</v>
      </c>
    </row>
    <row r="27" spans="1:19">
      <c r="A27" s="5" t="s">
        <v>23</v>
      </c>
      <c r="B27" s="9">
        <v>10438.862999999998</v>
      </c>
      <c r="C27" s="9">
        <v>455.23529999999977</v>
      </c>
      <c r="D27" s="9">
        <v>483.51970000000006</v>
      </c>
      <c r="E27" s="9">
        <v>0</v>
      </c>
      <c r="F27" s="9">
        <v>0</v>
      </c>
      <c r="G27" s="9">
        <v>21.226399999999998</v>
      </c>
      <c r="H27" s="9">
        <v>0</v>
      </c>
      <c r="I27" s="9">
        <v>0</v>
      </c>
      <c r="J27" s="9">
        <v>9.9000000000000005E-2</v>
      </c>
      <c r="K27" s="9">
        <v>0</v>
      </c>
      <c r="L27" s="9">
        <v>9899.9985999999972</v>
      </c>
      <c r="M27" s="9">
        <v>9768.8510000000006</v>
      </c>
      <c r="N27" s="9">
        <v>0.30800000000000005</v>
      </c>
      <c r="O27" s="9">
        <v>44.3</v>
      </c>
      <c r="P27" s="9">
        <v>86.503600000000006</v>
      </c>
      <c r="Q27" s="9">
        <v>0.26400000000000001</v>
      </c>
      <c r="R27" s="9">
        <v>0</v>
      </c>
      <c r="S27" s="9">
        <v>1456.2939999999996</v>
      </c>
    </row>
    <row r="28" spans="1:19">
      <c r="A28" s="5" t="s">
        <v>24</v>
      </c>
      <c r="B28" s="9">
        <v>3618.2798320000002</v>
      </c>
      <c r="C28" s="9">
        <v>9639.6106819999986</v>
      </c>
      <c r="D28" s="9">
        <v>140825.52690000003</v>
      </c>
      <c r="E28" s="9">
        <v>0</v>
      </c>
      <c r="F28" s="9">
        <v>0</v>
      </c>
      <c r="G28" s="9">
        <v>679.83760000000007</v>
      </c>
      <c r="H28" s="9">
        <v>0</v>
      </c>
      <c r="I28" s="9">
        <v>0</v>
      </c>
      <c r="J28" s="9">
        <v>30.667999999999999</v>
      </c>
      <c r="K28" s="9">
        <v>0</v>
      </c>
      <c r="L28" s="9">
        <v>150335.99781000012</v>
      </c>
      <c r="M28" s="9">
        <v>76618.76608999999</v>
      </c>
      <c r="N28" s="9">
        <v>7.9664999999999999</v>
      </c>
      <c r="O28" s="9">
        <v>14.990750000000002</v>
      </c>
      <c r="P28" s="9">
        <v>73693.689469999983</v>
      </c>
      <c r="Q28" s="9">
        <v>560.17337599999996</v>
      </c>
      <c r="R28" s="9">
        <v>72.963751999999999</v>
      </c>
      <c r="S28" s="9">
        <v>2963.9502519999996</v>
      </c>
    </row>
    <row r="29" spans="1:19">
      <c r="A29" s="15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5" t="s">
        <v>20</v>
      </c>
      <c r="B30" s="7" t="s">
        <v>34</v>
      </c>
      <c r="C30" s="7" t="s">
        <v>34</v>
      </c>
      <c r="D30" s="7" t="s">
        <v>34</v>
      </c>
      <c r="E30" s="7" t="s">
        <v>34</v>
      </c>
      <c r="F30" s="7" t="s">
        <v>34</v>
      </c>
      <c r="G30" s="7" t="s">
        <v>34</v>
      </c>
      <c r="H30" s="7" t="s">
        <v>34</v>
      </c>
      <c r="I30" s="7" t="s">
        <v>34</v>
      </c>
      <c r="J30" s="7" t="s">
        <v>34</v>
      </c>
      <c r="K30" s="7" t="s">
        <v>34</v>
      </c>
      <c r="L30" s="7" t="s">
        <v>34</v>
      </c>
      <c r="M30" s="7" t="s">
        <v>34</v>
      </c>
      <c r="N30" s="7" t="s">
        <v>34</v>
      </c>
      <c r="O30" s="7" t="s">
        <v>34</v>
      </c>
      <c r="P30" s="7" t="s">
        <v>34</v>
      </c>
      <c r="Q30" s="7" t="s">
        <v>34</v>
      </c>
      <c r="R30" s="7" t="s">
        <v>34</v>
      </c>
      <c r="S30" s="7" t="s">
        <v>34</v>
      </c>
    </row>
    <row r="31" spans="1:19">
      <c r="A31" s="5" t="s">
        <v>21</v>
      </c>
      <c r="B31" s="7" t="s">
        <v>34</v>
      </c>
      <c r="C31" s="7" t="s">
        <v>34</v>
      </c>
      <c r="D31" s="7" t="s">
        <v>34</v>
      </c>
      <c r="E31" s="7" t="s">
        <v>34</v>
      </c>
      <c r="F31" s="7" t="s">
        <v>34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34</v>
      </c>
      <c r="N31" s="7" t="s">
        <v>34</v>
      </c>
      <c r="O31" s="7" t="s">
        <v>34</v>
      </c>
      <c r="P31" s="7" t="s">
        <v>34</v>
      </c>
      <c r="Q31" s="7" t="s">
        <v>34</v>
      </c>
      <c r="R31" s="7" t="s">
        <v>34</v>
      </c>
      <c r="S31" s="7" t="s">
        <v>34</v>
      </c>
    </row>
    <row r="32" spans="1:19">
      <c r="A32" s="5" t="s">
        <v>22</v>
      </c>
      <c r="B32" s="7" t="s">
        <v>34</v>
      </c>
      <c r="C32" s="7" t="s">
        <v>34</v>
      </c>
      <c r="D32" s="7" t="s">
        <v>34</v>
      </c>
      <c r="E32" s="7" t="s">
        <v>34</v>
      </c>
      <c r="F32" s="7" t="s">
        <v>34</v>
      </c>
      <c r="G32" s="7" t="s">
        <v>34</v>
      </c>
      <c r="H32" s="7" t="s">
        <v>34</v>
      </c>
      <c r="I32" s="7" t="s">
        <v>34</v>
      </c>
      <c r="J32" s="7" t="s">
        <v>34</v>
      </c>
      <c r="K32" s="7" t="s">
        <v>34</v>
      </c>
      <c r="L32" s="7" t="s">
        <v>34</v>
      </c>
      <c r="M32" s="7" t="s">
        <v>34</v>
      </c>
      <c r="N32" s="7" t="s">
        <v>34</v>
      </c>
      <c r="O32" s="7" t="s">
        <v>34</v>
      </c>
      <c r="P32" s="7" t="s">
        <v>34</v>
      </c>
      <c r="Q32" s="7" t="s">
        <v>34</v>
      </c>
      <c r="R32" s="7" t="s">
        <v>34</v>
      </c>
      <c r="S32" s="7" t="s">
        <v>34</v>
      </c>
    </row>
    <row r="33" spans="1:19">
      <c r="A33" s="5" t="s">
        <v>23</v>
      </c>
      <c r="B33" s="9">
        <v>2</v>
      </c>
      <c r="C33" s="9">
        <v>13895.211282000007</v>
      </c>
      <c r="D33" s="9">
        <v>0</v>
      </c>
      <c r="E33" s="9">
        <v>0</v>
      </c>
      <c r="F33" s="9">
        <v>0</v>
      </c>
      <c r="G33" s="9">
        <v>5195.5673999999999</v>
      </c>
      <c r="H33" s="9">
        <v>0</v>
      </c>
      <c r="I33" s="9">
        <v>0</v>
      </c>
      <c r="J33" s="9">
        <v>0</v>
      </c>
      <c r="K33" s="9">
        <v>0</v>
      </c>
      <c r="L33" s="9">
        <v>8654.3278820000069</v>
      </c>
      <c r="M33" s="9">
        <v>4727.148000000001</v>
      </c>
      <c r="N33" s="9">
        <v>66.2</v>
      </c>
      <c r="O33" s="9">
        <v>368.6</v>
      </c>
      <c r="P33" s="9">
        <v>3492.3798819999993</v>
      </c>
      <c r="Q33" s="9">
        <v>0</v>
      </c>
      <c r="R33" s="9">
        <v>2.3159999999999998</v>
      </c>
      <c r="S33" s="9">
        <v>45</v>
      </c>
    </row>
    <row r="34" spans="1:19">
      <c r="A34" s="5" t="s">
        <v>24</v>
      </c>
      <c r="B34" s="9">
        <v>5390071.1980999997</v>
      </c>
      <c r="C34" s="9">
        <v>628798.75675699988</v>
      </c>
      <c r="D34" s="9">
        <v>124.794</v>
      </c>
      <c r="E34" s="9">
        <v>0</v>
      </c>
      <c r="F34" s="9">
        <v>0</v>
      </c>
      <c r="G34" s="9">
        <v>80247.202559999976</v>
      </c>
      <c r="H34" s="9">
        <v>0</v>
      </c>
      <c r="I34" s="9">
        <v>0</v>
      </c>
      <c r="J34" s="9">
        <v>0</v>
      </c>
      <c r="K34" s="9">
        <v>0</v>
      </c>
      <c r="L34" s="9">
        <v>27356.577507000016</v>
      </c>
      <c r="M34" s="9">
        <v>1432.078</v>
      </c>
      <c r="N34" s="9">
        <v>23.4</v>
      </c>
      <c r="O34" s="9">
        <v>32.007584999999999</v>
      </c>
      <c r="P34" s="9">
        <v>25869.091922000011</v>
      </c>
      <c r="Q34" s="9">
        <v>327632.32131499995</v>
      </c>
      <c r="R34" s="9">
        <v>194024.6</v>
      </c>
      <c r="S34" s="9">
        <v>5717366.3687900007</v>
      </c>
    </row>
    <row r="35" spans="1:19">
      <c r="A35" s="15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5" t="s">
        <v>20</v>
      </c>
      <c r="B36" s="7" t="s">
        <v>34</v>
      </c>
      <c r="C36" s="7" t="s">
        <v>34</v>
      </c>
      <c r="D36" s="7" t="s">
        <v>34</v>
      </c>
      <c r="E36" s="7" t="s">
        <v>34</v>
      </c>
      <c r="F36" s="7" t="s">
        <v>34</v>
      </c>
      <c r="G36" s="7" t="s">
        <v>34</v>
      </c>
      <c r="H36" s="7" t="s">
        <v>34</v>
      </c>
      <c r="I36" s="7" t="s">
        <v>34</v>
      </c>
      <c r="J36" s="7" t="s">
        <v>34</v>
      </c>
      <c r="K36" s="7" t="s">
        <v>34</v>
      </c>
      <c r="L36" s="7" t="s">
        <v>34</v>
      </c>
      <c r="M36" s="7" t="s">
        <v>34</v>
      </c>
      <c r="N36" s="7" t="s">
        <v>34</v>
      </c>
      <c r="O36" s="7" t="s">
        <v>34</v>
      </c>
      <c r="P36" s="7" t="s">
        <v>34</v>
      </c>
      <c r="Q36" s="7" t="s">
        <v>34</v>
      </c>
      <c r="R36" s="7" t="s">
        <v>34</v>
      </c>
      <c r="S36" s="7" t="s">
        <v>34</v>
      </c>
    </row>
    <row r="37" spans="1:19">
      <c r="A37" s="5" t="s">
        <v>21</v>
      </c>
      <c r="B37" s="7" t="s">
        <v>34</v>
      </c>
      <c r="C37" s="7" t="s">
        <v>34</v>
      </c>
      <c r="D37" s="7" t="s">
        <v>34</v>
      </c>
      <c r="E37" s="7" t="s">
        <v>34</v>
      </c>
      <c r="F37" s="7" t="s">
        <v>34</v>
      </c>
      <c r="G37" s="7" t="s">
        <v>34</v>
      </c>
      <c r="H37" s="7" t="s">
        <v>34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34</v>
      </c>
      <c r="N37" s="7" t="s">
        <v>34</v>
      </c>
      <c r="O37" s="7" t="s">
        <v>34</v>
      </c>
      <c r="P37" s="7" t="s">
        <v>34</v>
      </c>
      <c r="Q37" s="7" t="s">
        <v>34</v>
      </c>
      <c r="R37" s="7" t="s">
        <v>34</v>
      </c>
      <c r="S37" s="7" t="s">
        <v>34</v>
      </c>
    </row>
    <row r="38" spans="1:19">
      <c r="A38" s="5" t="s">
        <v>22</v>
      </c>
      <c r="B38" s="9">
        <v>0</v>
      </c>
      <c r="C38" s="9">
        <v>16.386499999999998</v>
      </c>
      <c r="D38" s="9">
        <v>0</v>
      </c>
      <c r="E38" s="9">
        <v>0</v>
      </c>
      <c r="F38" s="9">
        <v>0</v>
      </c>
      <c r="G38" s="9">
        <v>6.8</v>
      </c>
      <c r="H38" s="9">
        <v>0</v>
      </c>
      <c r="I38" s="9">
        <v>0</v>
      </c>
      <c r="J38" s="9">
        <v>0</v>
      </c>
      <c r="K38" s="9">
        <v>0</v>
      </c>
      <c r="L38" s="9">
        <v>9.5865000000000009</v>
      </c>
      <c r="M38" s="9">
        <v>1.6464999999999999</v>
      </c>
      <c r="N38" s="9">
        <v>7.94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</row>
    <row r="39" spans="1:19">
      <c r="A39" s="5" t="s">
        <v>23</v>
      </c>
      <c r="B39" s="9">
        <v>50.619199999999999</v>
      </c>
      <c r="C39" s="9">
        <v>85461.035762999993</v>
      </c>
      <c r="D39" s="9">
        <v>24305.7</v>
      </c>
      <c r="E39" s="9">
        <v>0</v>
      </c>
      <c r="F39" s="9">
        <v>0</v>
      </c>
      <c r="G39" s="9">
        <v>1.1854</v>
      </c>
      <c r="H39" s="9">
        <v>0</v>
      </c>
      <c r="I39" s="9">
        <v>0</v>
      </c>
      <c r="J39" s="9">
        <v>98.389600000000002</v>
      </c>
      <c r="K39" s="9">
        <v>0</v>
      </c>
      <c r="L39" s="9">
        <v>109000.43384299999</v>
      </c>
      <c r="M39" s="9">
        <v>477.80505000000005</v>
      </c>
      <c r="N39" s="9">
        <v>82087.312319999997</v>
      </c>
      <c r="O39" s="9">
        <v>182.19591300000002</v>
      </c>
      <c r="P39" s="9">
        <v>26251.42856</v>
      </c>
      <c r="Q39" s="9">
        <v>39.873799999999996</v>
      </c>
      <c r="R39" s="9">
        <v>300.35312000000005</v>
      </c>
      <c r="S39" s="9">
        <v>416.99300000000011</v>
      </c>
    </row>
    <row r="40" spans="1:19">
      <c r="A40" s="5" t="s">
        <v>24</v>
      </c>
      <c r="B40" s="9">
        <v>65685.918000000005</v>
      </c>
      <c r="C40" s="9">
        <v>564304.11307700002</v>
      </c>
      <c r="D40" s="9">
        <v>0</v>
      </c>
      <c r="E40" s="9">
        <v>0</v>
      </c>
      <c r="F40" s="9">
        <v>0</v>
      </c>
      <c r="G40" s="9">
        <v>4719.7045770000004</v>
      </c>
      <c r="H40" s="9">
        <v>0</v>
      </c>
      <c r="I40" s="9">
        <v>0</v>
      </c>
      <c r="J40" s="9">
        <v>0</v>
      </c>
      <c r="K40" s="9">
        <v>0</v>
      </c>
      <c r="L40" s="9">
        <v>542398.52390000015</v>
      </c>
      <c r="M40" s="9">
        <v>539246.52</v>
      </c>
      <c r="N40" s="9">
        <v>779.3934999999999</v>
      </c>
      <c r="O40" s="9">
        <v>59.948</v>
      </c>
      <c r="P40" s="9">
        <v>2312.6623999999988</v>
      </c>
      <c r="Q40" s="9">
        <v>278.22849999999994</v>
      </c>
      <c r="R40" s="9">
        <v>89.498000000000019</v>
      </c>
      <c r="S40" s="9">
        <v>82782.304600000003</v>
      </c>
    </row>
    <row r="41" spans="1:19">
      <c r="A41" s="15" t="s">
        <v>30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5" t="s">
        <v>20</v>
      </c>
      <c r="B42" s="7" t="s">
        <v>34</v>
      </c>
      <c r="C42" s="7" t="s">
        <v>34</v>
      </c>
      <c r="D42" s="7" t="s">
        <v>34</v>
      </c>
      <c r="E42" s="7" t="s">
        <v>34</v>
      </c>
      <c r="F42" s="7" t="s">
        <v>34</v>
      </c>
      <c r="G42" s="7" t="s">
        <v>34</v>
      </c>
      <c r="H42" s="7" t="s">
        <v>34</v>
      </c>
      <c r="I42" s="7" t="s">
        <v>34</v>
      </c>
      <c r="J42" s="7" t="s">
        <v>34</v>
      </c>
      <c r="K42" s="7" t="s">
        <v>34</v>
      </c>
      <c r="L42" s="7" t="s">
        <v>34</v>
      </c>
      <c r="M42" s="7" t="s">
        <v>34</v>
      </c>
      <c r="N42" s="7" t="s">
        <v>34</v>
      </c>
      <c r="O42" s="7" t="s">
        <v>34</v>
      </c>
      <c r="P42" s="7" t="s">
        <v>34</v>
      </c>
      <c r="Q42" s="7" t="s">
        <v>34</v>
      </c>
      <c r="R42" s="7" t="s">
        <v>34</v>
      </c>
      <c r="S42" s="7" t="s">
        <v>34</v>
      </c>
    </row>
    <row r="43" spans="1:19">
      <c r="A43" s="5" t="s">
        <v>21</v>
      </c>
      <c r="B43" s="7" t="s">
        <v>34</v>
      </c>
      <c r="C43" s="7" t="s">
        <v>34</v>
      </c>
      <c r="D43" s="7" t="s">
        <v>34</v>
      </c>
      <c r="E43" s="7" t="s">
        <v>34</v>
      </c>
      <c r="F43" s="7" t="s">
        <v>34</v>
      </c>
      <c r="G43" s="7" t="s">
        <v>34</v>
      </c>
      <c r="H43" s="7" t="s">
        <v>34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34</v>
      </c>
      <c r="N43" s="7" t="s">
        <v>34</v>
      </c>
      <c r="O43" s="7" t="s">
        <v>34</v>
      </c>
      <c r="P43" s="7" t="s">
        <v>34</v>
      </c>
      <c r="Q43" s="7" t="s">
        <v>34</v>
      </c>
      <c r="R43" s="7" t="s">
        <v>34</v>
      </c>
      <c r="S43" s="7" t="s">
        <v>34</v>
      </c>
    </row>
    <row r="44" spans="1:19">
      <c r="A44" s="5" t="s">
        <v>22</v>
      </c>
      <c r="B44" s="9">
        <v>0</v>
      </c>
      <c r="C44" s="9">
        <v>45.311999999999998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13.311999999999999</v>
      </c>
      <c r="M44" s="9">
        <v>0.23200000000000001</v>
      </c>
      <c r="N44" s="9">
        <v>13.08</v>
      </c>
      <c r="O44" s="9">
        <v>0</v>
      </c>
      <c r="P44" s="9">
        <v>0</v>
      </c>
      <c r="Q44" s="9">
        <v>0</v>
      </c>
      <c r="R44" s="9">
        <v>0</v>
      </c>
      <c r="S44" s="9">
        <v>32</v>
      </c>
    </row>
    <row r="45" spans="1:19">
      <c r="A45" s="5" t="s">
        <v>23</v>
      </c>
      <c r="B45" s="9">
        <v>0</v>
      </c>
      <c r="C45" s="9">
        <v>2827.7669499999997</v>
      </c>
      <c r="D45" s="9">
        <v>0</v>
      </c>
      <c r="E45" s="9">
        <v>0</v>
      </c>
      <c r="F45" s="9">
        <v>0</v>
      </c>
      <c r="G45" s="9">
        <v>2362.67</v>
      </c>
      <c r="H45" s="9">
        <v>0</v>
      </c>
      <c r="I45" s="9">
        <v>0</v>
      </c>
      <c r="J45" s="9">
        <v>0</v>
      </c>
      <c r="K45" s="9">
        <v>0</v>
      </c>
      <c r="L45" s="9">
        <v>442.52095000000003</v>
      </c>
      <c r="M45" s="9">
        <v>53.602000000000004</v>
      </c>
      <c r="N45" s="9">
        <v>1.6199999999999999</v>
      </c>
      <c r="O45" s="9">
        <v>238.46</v>
      </c>
      <c r="P45" s="9">
        <v>148.83895000000001</v>
      </c>
      <c r="Q45" s="9">
        <v>1.833</v>
      </c>
      <c r="R45" s="9">
        <v>0</v>
      </c>
      <c r="S45" s="9">
        <v>22.576000000000001</v>
      </c>
    </row>
    <row r="46" spans="1:19">
      <c r="A46" s="5" t="s">
        <v>24</v>
      </c>
      <c r="B46" s="9">
        <v>1007100</v>
      </c>
      <c r="C46" s="9">
        <v>33954342.907800004</v>
      </c>
      <c r="D46" s="9">
        <v>0</v>
      </c>
      <c r="E46" s="9">
        <v>0</v>
      </c>
      <c r="F46" s="9">
        <v>0</v>
      </c>
      <c r="G46" s="9">
        <v>27682605.978000004</v>
      </c>
      <c r="H46" s="9">
        <v>0</v>
      </c>
      <c r="I46" s="9">
        <v>0</v>
      </c>
      <c r="J46" s="9">
        <v>175950</v>
      </c>
      <c r="K46" s="9">
        <v>0</v>
      </c>
      <c r="L46" s="9">
        <v>2803979.4997999999</v>
      </c>
      <c r="M46" s="9">
        <v>1797038.8998000002</v>
      </c>
      <c r="N46" s="9">
        <v>0</v>
      </c>
      <c r="O46" s="9">
        <v>2055.9799999999996</v>
      </c>
      <c r="P46" s="9">
        <v>84.62</v>
      </c>
      <c r="Q46" s="9">
        <v>1035830</v>
      </c>
      <c r="R46" s="9">
        <v>3253392</v>
      </c>
      <c r="S46" s="9">
        <v>1045515.43</v>
      </c>
    </row>
    <row r="47" spans="1:19">
      <c r="A47" s="15" t="s">
        <v>31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s="12" customFormat="1">
      <c r="A48" s="5" t="s">
        <v>20</v>
      </c>
      <c r="B48" s="7" t="s">
        <v>34</v>
      </c>
      <c r="C48" s="7" t="s">
        <v>34</v>
      </c>
      <c r="D48" s="7" t="s">
        <v>34</v>
      </c>
      <c r="E48" s="7" t="s">
        <v>34</v>
      </c>
      <c r="F48" s="7" t="s">
        <v>34</v>
      </c>
      <c r="G48" s="7" t="s">
        <v>34</v>
      </c>
      <c r="H48" s="7" t="s">
        <v>34</v>
      </c>
      <c r="I48" s="7" t="s">
        <v>34</v>
      </c>
      <c r="J48" s="7" t="s">
        <v>34</v>
      </c>
      <c r="K48" s="7" t="s">
        <v>34</v>
      </c>
      <c r="L48" s="7" t="s">
        <v>34</v>
      </c>
      <c r="M48" s="7" t="s">
        <v>34</v>
      </c>
      <c r="N48" s="7" t="s">
        <v>34</v>
      </c>
      <c r="O48" s="7" t="s">
        <v>34</v>
      </c>
      <c r="P48" s="7" t="s">
        <v>34</v>
      </c>
      <c r="Q48" s="7" t="s">
        <v>34</v>
      </c>
      <c r="R48" s="7" t="s">
        <v>34</v>
      </c>
      <c r="S48" s="7" t="s">
        <v>34</v>
      </c>
    </row>
    <row r="49" spans="1:19">
      <c r="A49" s="5" t="s">
        <v>21</v>
      </c>
      <c r="B49" s="9">
        <v>751.72500000000002</v>
      </c>
      <c r="C49" s="9">
        <v>228.24195000000006</v>
      </c>
      <c r="D49" s="9">
        <v>2.3360000000000003</v>
      </c>
      <c r="E49" s="9">
        <v>0</v>
      </c>
      <c r="F49" s="9">
        <v>0</v>
      </c>
      <c r="G49" s="9">
        <v>0.8024</v>
      </c>
      <c r="H49" s="9">
        <v>0</v>
      </c>
      <c r="I49" s="9">
        <v>0</v>
      </c>
      <c r="J49" s="9">
        <v>1.2655000000000001</v>
      </c>
      <c r="K49" s="9">
        <v>0</v>
      </c>
      <c r="L49" s="9">
        <v>743.95605000000023</v>
      </c>
      <c r="M49" s="9">
        <v>676.36125000000015</v>
      </c>
      <c r="N49" s="9">
        <v>49.826799999999999</v>
      </c>
      <c r="O49" s="9">
        <v>13.93</v>
      </c>
      <c r="P49" s="9">
        <v>3.8380000000000001</v>
      </c>
      <c r="Q49" s="9">
        <v>8.1159999999999997</v>
      </c>
      <c r="R49" s="9">
        <v>0</v>
      </c>
      <c r="S49" s="9">
        <v>236.27899999999997</v>
      </c>
    </row>
    <row r="50" spans="1:19">
      <c r="A50" s="5" t="s">
        <v>22</v>
      </c>
      <c r="B50" s="9">
        <v>6.5006899999999996</v>
      </c>
      <c r="C50" s="9">
        <v>1278.2000379999988</v>
      </c>
      <c r="D50" s="9">
        <v>10.149000000000001</v>
      </c>
      <c r="E50" s="9">
        <v>0</v>
      </c>
      <c r="F50" s="9">
        <v>0</v>
      </c>
      <c r="G50" s="9">
        <v>506.7413830000001</v>
      </c>
      <c r="H50" s="9">
        <v>0</v>
      </c>
      <c r="I50" s="9">
        <v>0</v>
      </c>
      <c r="J50" s="9">
        <v>9.2721</v>
      </c>
      <c r="K50" s="9">
        <v>0</v>
      </c>
      <c r="L50" s="9">
        <v>765.3220649999987</v>
      </c>
      <c r="M50" s="9">
        <v>634.46116499999994</v>
      </c>
      <c r="N50" s="9">
        <v>125.92540000000001</v>
      </c>
      <c r="O50" s="9">
        <v>0</v>
      </c>
      <c r="P50" s="9">
        <v>4.9354999999999993</v>
      </c>
      <c r="Q50" s="9">
        <v>5.566799999999998</v>
      </c>
      <c r="R50" s="9">
        <v>1.018</v>
      </c>
      <c r="S50" s="9">
        <v>12.496179999999997</v>
      </c>
    </row>
    <row r="51" spans="1:19">
      <c r="A51" s="5" t="s">
        <v>23</v>
      </c>
      <c r="B51" s="9">
        <v>36.722999999999999</v>
      </c>
      <c r="C51" s="9">
        <v>1078.59167</v>
      </c>
      <c r="D51" s="9">
        <v>88.582999999999998</v>
      </c>
      <c r="E51" s="9">
        <v>0</v>
      </c>
      <c r="F51" s="9">
        <v>0</v>
      </c>
      <c r="G51" s="9">
        <v>218.64781000000002</v>
      </c>
      <c r="H51" s="9">
        <v>0</v>
      </c>
      <c r="I51" s="9">
        <v>0</v>
      </c>
      <c r="J51" s="9">
        <v>0.57109999999999994</v>
      </c>
      <c r="K51" s="9">
        <v>0</v>
      </c>
      <c r="L51" s="9">
        <v>803.85526000000027</v>
      </c>
      <c r="M51" s="9">
        <v>256.52333999999996</v>
      </c>
      <c r="N51" s="9">
        <v>205.45912000000001</v>
      </c>
      <c r="O51" s="9">
        <v>2.222</v>
      </c>
      <c r="P51" s="9">
        <v>339.65080000000029</v>
      </c>
      <c r="Q51" s="9">
        <v>20.729190000000003</v>
      </c>
      <c r="R51" s="9">
        <v>90.212099999999992</v>
      </c>
      <c r="S51" s="9">
        <v>81.301400000000001</v>
      </c>
    </row>
    <row r="52" spans="1:19">
      <c r="A52" s="5" t="s">
        <v>24</v>
      </c>
      <c r="B52" s="9">
        <v>1.8330000000000004</v>
      </c>
      <c r="C52" s="9">
        <v>214.48434999999992</v>
      </c>
      <c r="D52" s="9">
        <v>8.8999999999999996E-2</v>
      </c>
      <c r="E52" s="9">
        <v>0</v>
      </c>
      <c r="F52" s="9">
        <v>0</v>
      </c>
      <c r="G52" s="9">
        <v>2.7702</v>
      </c>
      <c r="H52" s="9">
        <v>0</v>
      </c>
      <c r="I52" s="9">
        <v>0</v>
      </c>
      <c r="J52" s="9">
        <v>0</v>
      </c>
      <c r="K52" s="9">
        <v>0</v>
      </c>
      <c r="L52" s="9">
        <v>199.48994999999996</v>
      </c>
      <c r="M52" s="9">
        <v>85.816029999999984</v>
      </c>
      <c r="N52" s="9">
        <v>3.5239999999999996</v>
      </c>
      <c r="O52" s="9">
        <v>1.1242000000000001</v>
      </c>
      <c r="P52" s="9">
        <v>109.02572000000001</v>
      </c>
      <c r="Q52" s="9">
        <v>1.6041999999999998</v>
      </c>
      <c r="R52" s="9">
        <v>9.8970000000000002</v>
      </c>
      <c r="S52" s="9">
        <v>4.2491999999999992</v>
      </c>
    </row>
  </sheetData>
  <mergeCells count="10">
    <mergeCell ref="Q1:S2"/>
    <mergeCell ref="A41:S41"/>
    <mergeCell ref="A47:S47"/>
    <mergeCell ref="A5:S5"/>
    <mergeCell ref="A11:S11"/>
    <mergeCell ref="A17:S17"/>
    <mergeCell ref="A23:S23"/>
    <mergeCell ref="A29:S29"/>
    <mergeCell ref="A35:S35"/>
    <mergeCell ref="E3:S3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7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S52"/>
  <sheetViews>
    <sheetView tabSelected="1" topLeftCell="A26" workbookViewId="0">
      <selection activeCell="D4" sqref="D4"/>
    </sheetView>
  </sheetViews>
  <sheetFormatPr defaultColWidth="12" defaultRowHeight="15"/>
  <cols>
    <col min="1" max="1" width="14.28515625" style="8" customWidth="1"/>
    <col min="2" max="3" width="13.7109375" style="8" bestFit="1" customWidth="1"/>
    <col min="4" max="5" width="11.42578125" style="8" bestFit="1" customWidth="1"/>
    <col min="6" max="6" width="11.5703125" style="8" bestFit="1" customWidth="1"/>
    <col min="7" max="7" width="13.7109375" style="8" bestFit="1" customWidth="1"/>
    <col min="8" max="8" width="14.85546875" style="8" customWidth="1"/>
    <col min="9" max="9" width="15.140625" style="8" customWidth="1"/>
    <col min="10" max="11" width="11.7109375" style="8" bestFit="1" customWidth="1"/>
    <col min="12" max="13" width="12.7109375" style="8" bestFit="1" customWidth="1"/>
    <col min="14" max="14" width="11.85546875" style="8" bestFit="1" customWidth="1"/>
    <col min="15" max="15" width="10.7109375" style="8" bestFit="1" customWidth="1"/>
    <col min="16" max="16" width="11.7109375" style="8" bestFit="1" customWidth="1"/>
    <col min="17" max="17" width="12.7109375" style="8" bestFit="1" customWidth="1"/>
    <col min="18" max="18" width="12" style="8"/>
    <col min="19" max="19" width="13.7109375" style="8" bestFit="1" customWidth="1"/>
    <col min="20" max="16384" width="12" style="8"/>
  </cols>
  <sheetData>
    <row r="1" spans="1:19" ht="15.75">
      <c r="A1" s="10"/>
      <c r="Q1" s="13" t="s">
        <v>35</v>
      </c>
      <c r="R1" s="13"/>
      <c r="S1" s="13"/>
    </row>
    <row r="2" spans="1:19" ht="66" customHeight="1">
      <c r="A2" s="11"/>
      <c r="Q2" s="14"/>
      <c r="R2" s="14"/>
      <c r="S2" s="14"/>
    </row>
    <row r="3" spans="1:19" ht="66" customHeight="1">
      <c r="A3" s="16" t="s">
        <v>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s="6" customFormat="1" ht="10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</row>
    <row r="5" spans="1:19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>
      <c r="A6" s="5" t="s">
        <v>20</v>
      </c>
      <c r="B6" s="9" t="s">
        <v>34</v>
      </c>
      <c r="C6" s="9" t="s">
        <v>34</v>
      </c>
      <c r="D6" s="9" t="s">
        <v>34</v>
      </c>
      <c r="E6" s="9" t="s">
        <v>34</v>
      </c>
      <c r="F6" s="9" t="s">
        <v>34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9" t="s">
        <v>34</v>
      </c>
      <c r="Q6" s="9" t="s">
        <v>34</v>
      </c>
      <c r="R6" s="9" t="s">
        <v>34</v>
      </c>
      <c r="S6" s="9" t="s">
        <v>34</v>
      </c>
    </row>
    <row r="7" spans="1:19">
      <c r="A7" s="5" t="s">
        <v>21</v>
      </c>
      <c r="B7" s="9" t="s">
        <v>34</v>
      </c>
      <c r="C7" s="9" t="s">
        <v>34</v>
      </c>
      <c r="D7" s="9" t="s">
        <v>34</v>
      </c>
      <c r="E7" s="9" t="s">
        <v>34</v>
      </c>
      <c r="F7" s="9" t="s">
        <v>34</v>
      </c>
      <c r="G7" s="9" t="s">
        <v>34</v>
      </c>
      <c r="H7" s="9" t="s">
        <v>34</v>
      </c>
      <c r="I7" s="9" t="s">
        <v>34</v>
      </c>
      <c r="J7" s="9" t="s">
        <v>34</v>
      </c>
      <c r="K7" s="9" t="s">
        <v>34</v>
      </c>
      <c r="L7" s="9" t="s">
        <v>34</v>
      </c>
      <c r="M7" s="9" t="s">
        <v>34</v>
      </c>
      <c r="N7" s="9" t="s">
        <v>34</v>
      </c>
      <c r="O7" s="9" t="s">
        <v>34</v>
      </c>
      <c r="P7" s="9" t="s">
        <v>34</v>
      </c>
      <c r="Q7" s="9" t="s">
        <v>34</v>
      </c>
      <c r="R7" s="9" t="s">
        <v>34</v>
      </c>
      <c r="S7" s="9" t="s">
        <v>34</v>
      </c>
    </row>
    <row r="8" spans="1:19">
      <c r="A8" s="5" t="s">
        <v>22</v>
      </c>
      <c r="B8" s="9">
        <v>81.795000000000002</v>
      </c>
      <c r="C8" s="9">
        <v>479.93</v>
      </c>
      <c r="D8" s="9">
        <v>0</v>
      </c>
      <c r="E8" s="9">
        <v>0</v>
      </c>
      <c r="F8" s="9">
        <v>24.7</v>
      </c>
      <c r="G8" s="9">
        <v>485.92499999999995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51.099999999999994</v>
      </c>
    </row>
    <row r="9" spans="1:19">
      <c r="A9" s="5" t="s">
        <v>23</v>
      </c>
      <c r="B9" s="9">
        <v>55.263000000000012</v>
      </c>
      <c r="C9" s="9">
        <v>1287.6569999999999</v>
      </c>
      <c r="D9" s="9">
        <v>0</v>
      </c>
      <c r="E9" s="9">
        <v>0</v>
      </c>
      <c r="F9" s="9">
        <v>11.54</v>
      </c>
      <c r="G9" s="9">
        <v>1300.9839999999999</v>
      </c>
      <c r="H9" s="9">
        <v>982.87199999999996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30.396000000000001</v>
      </c>
    </row>
    <row r="10" spans="1:19">
      <c r="A10" s="5" t="s">
        <v>24</v>
      </c>
      <c r="B10" s="9">
        <v>20</v>
      </c>
      <c r="C10" s="9">
        <v>10735.3995</v>
      </c>
      <c r="D10" s="9">
        <v>0</v>
      </c>
      <c r="E10" s="9">
        <v>0</v>
      </c>
      <c r="F10" s="9">
        <v>0</v>
      </c>
      <c r="G10" s="9">
        <v>3951.9074999999998</v>
      </c>
      <c r="H10" s="9">
        <v>3397.6460000000002</v>
      </c>
      <c r="I10" s="9">
        <v>0</v>
      </c>
      <c r="J10" s="9">
        <v>0</v>
      </c>
      <c r="K10" s="9">
        <v>0</v>
      </c>
      <c r="L10" s="9">
        <v>6799.1419999999998</v>
      </c>
      <c r="M10" s="9">
        <v>5425.98</v>
      </c>
      <c r="N10" s="9">
        <v>0</v>
      </c>
      <c r="O10" s="9">
        <v>6</v>
      </c>
      <c r="P10" s="9">
        <v>1331.162</v>
      </c>
      <c r="Q10" s="9">
        <v>6</v>
      </c>
      <c r="R10" s="9">
        <v>5</v>
      </c>
      <c r="S10" s="9">
        <v>29.35</v>
      </c>
    </row>
    <row r="11" spans="1:19">
      <c r="A11" s="15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>
      <c r="A12" s="5" t="s">
        <v>20</v>
      </c>
      <c r="B12" s="9" t="s">
        <v>34</v>
      </c>
      <c r="C12" s="9" t="s">
        <v>34</v>
      </c>
      <c r="D12" s="9" t="s">
        <v>34</v>
      </c>
      <c r="E12" s="9" t="s">
        <v>34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9" t="s">
        <v>34</v>
      </c>
      <c r="P12" s="9" t="s">
        <v>34</v>
      </c>
      <c r="Q12" s="9" t="s">
        <v>34</v>
      </c>
      <c r="R12" s="9" t="s">
        <v>34</v>
      </c>
      <c r="S12" s="9" t="s">
        <v>34</v>
      </c>
    </row>
    <row r="13" spans="1:19">
      <c r="A13" s="5" t="s">
        <v>21</v>
      </c>
      <c r="B13" s="9" t="s">
        <v>34</v>
      </c>
      <c r="C13" s="9" t="s">
        <v>34</v>
      </c>
      <c r="D13" s="9" t="s">
        <v>34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34</v>
      </c>
      <c r="R13" s="9" t="s">
        <v>34</v>
      </c>
      <c r="S13" s="9" t="s">
        <v>34</v>
      </c>
    </row>
    <row r="14" spans="1:19">
      <c r="A14" s="5" t="s">
        <v>22</v>
      </c>
      <c r="B14" s="9" t="s">
        <v>34</v>
      </c>
      <c r="C14" s="9" t="s">
        <v>34</v>
      </c>
      <c r="D14" s="9" t="s">
        <v>34</v>
      </c>
      <c r="E14" s="9" t="s">
        <v>34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34</v>
      </c>
      <c r="Q14" s="9" t="s">
        <v>34</v>
      </c>
      <c r="R14" s="9" t="s">
        <v>34</v>
      </c>
      <c r="S14" s="9" t="s">
        <v>34</v>
      </c>
    </row>
    <row r="15" spans="1:19">
      <c r="A15" s="5" t="s">
        <v>23</v>
      </c>
      <c r="B15" s="9">
        <v>2.1259999999999999</v>
      </c>
      <c r="C15" s="9">
        <v>65.447000000000003</v>
      </c>
      <c r="D15" s="9">
        <v>0</v>
      </c>
      <c r="E15" s="9">
        <v>0</v>
      </c>
      <c r="F15" s="9">
        <v>0</v>
      </c>
      <c r="G15" s="9">
        <v>60.75</v>
      </c>
      <c r="H15" s="9">
        <v>0</v>
      </c>
      <c r="I15" s="9">
        <v>0</v>
      </c>
      <c r="J15" s="9">
        <v>0</v>
      </c>
      <c r="K15" s="9">
        <v>0</v>
      </c>
      <c r="L15" s="9">
        <v>4.6970000000000001</v>
      </c>
      <c r="M15" s="9">
        <v>0</v>
      </c>
      <c r="N15" s="9">
        <v>4.2279999999999998</v>
      </c>
      <c r="O15" s="9">
        <v>0</v>
      </c>
      <c r="P15" s="9">
        <v>0.46900000000000003</v>
      </c>
      <c r="Q15" s="9">
        <v>0</v>
      </c>
      <c r="R15" s="9">
        <v>0</v>
      </c>
      <c r="S15" s="9">
        <v>2.1259999999999999</v>
      </c>
    </row>
    <row r="16" spans="1:19">
      <c r="A16" s="5" t="s">
        <v>24</v>
      </c>
      <c r="B16" s="9">
        <v>462129243.24000001</v>
      </c>
      <c r="C16" s="9">
        <v>278373675.3580001</v>
      </c>
      <c r="D16" s="9">
        <v>0</v>
      </c>
      <c r="E16" s="9">
        <v>0</v>
      </c>
      <c r="F16" s="9">
        <v>0</v>
      </c>
      <c r="G16" s="9">
        <v>180301644.97999999</v>
      </c>
      <c r="H16" s="9">
        <v>163922835.72999999</v>
      </c>
      <c r="I16" s="9">
        <v>0</v>
      </c>
      <c r="J16" s="9">
        <v>0</v>
      </c>
      <c r="K16" s="9">
        <v>0</v>
      </c>
      <c r="L16" s="9">
        <v>4442547.1889999993</v>
      </c>
      <c r="M16" s="9">
        <v>2808846.2</v>
      </c>
      <c r="N16" s="9">
        <v>0</v>
      </c>
      <c r="O16" s="9">
        <v>162998</v>
      </c>
      <c r="P16" s="9">
        <v>3718.9890000000009</v>
      </c>
      <c r="Q16" s="9">
        <v>86214463.834999979</v>
      </c>
      <c r="R16" s="9">
        <v>5790894.4700000007</v>
      </c>
      <c r="S16" s="9">
        <v>505039569.25900006</v>
      </c>
    </row>
    <row r="17" spans="1:19">
      <c r="A17" s="15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5" t="s">
        <v>20</v>
      </c>
      <c r="B18" s="9" t="s">
        <v>34</v>
      </c>
      <c r="C18" s="9" t="s">
        <v>34</v>
      </c>
      <c r="D18" s="9" t="s">
        <v>34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34</v>
      </c>
      <c r="Q18" s="9" t="s">
        <v>34</v>
      </c>
      <c r="R18" s="9" t="s">
        <v>34</v>
      </c>
      <c r="S18" s="9" t="s">
        <v>34</v>
      </c>
    </row>
    <row r="19" spans="1:19">
      <c r="A19" s="5" t="s">
        <v>21</v>
      </c>
      <c r="B19" s="9" t="s">
        <v>34</v>
      </c>
      <c r="C19" s="9" t="s">
        <v>34</v>
      </c>
      <c r="D19" s="9" t="s">
        <v>34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34</v>
      </c>
      <c r="O19" s="9" t="s">
        <v>34</v>
      </c>
      <c r="P19" s="9" t="s">
        <v>34</v>
      </c>
      <c r="Q19" s="9" t="s">
        <v>34</v>
      </c>
      <c r="R19" s="9" t="s">
        <v>34</v>
      </c>
      <c r="S19" s="9" t="s">
        <v>34</v>
      </c>
    </row>
    <row r="20" spans="1:19">
      <c r="A20" s="5" t="s">
        <v>22</v>
      </c>
      <c r="B20" s="9" t="s">
        <v>34</v>
      </c>
      <c r="C20" s="9" t="s">
        <v>34</v>
      </c>
      <c r="D20" s="9" t="s">
        <v>34</v>
      </c>
      <c r="E20" s="9" t="s">
        <v>34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34</v>
      </c>
      <c r="O20" s="9" t="s">
        <v>34</v>
      </c>
      <c r="P20" s="9" t="s">
        <v>34</v>
      </c>
      <c r="Q20" s="9" t="s">
        <v>34</v>
      </c>
      <c r="R20" s="9" t="s">
        <v>34</v>
      </c>
      <c r="S20" s="9" t="s">
        <v>34</v>
      </c>
    </row>
    <row r="21" spans="1:19">
      <c r="A21" s="5" t="s">
        <v>23</v>
      </c>
      <c r="B21" s="9">
        <v>1429.6540000000002</v>
      </c>
      <c r="C21" s="9">
        <v>714.67879999999946</v>
      </c>
      <c r="D21" s="9">
        <v>4</v>
      </c>
      <c r="E21" s="9">
        <v>0</v>
      </c>
      <c r="F21" s="9">
        <v>0.6</v>
      </c>
      <c r="G21" s="9">
        <v>33.597799999999992</v>
      </c>
      <c r="H21" s="9">
        <v>1.0978000000000001</v>
      </c>
      <c r="I21" s="9">
        <v>0</v>
      </c>
      <c r="J21" s="9">
        <v>0</v>
      </c>
      <c r="K21" s="9">
        <v>0</v>
      </c>
      <c r="L21" s="9">
        <v>713.09899999999971</v>
      </c>
      <c r="M21" s="9">
        <v>58.700500000000012</v>
      </c>
      <c r="N21" s="9">
        <v>0</v>
      </c>
      <c r="O21" s="9">
        <v>54.7</v>
      </c>
      <c r="P21" s="9">
        <v>498.79849999999999</v>
      </c>
      <c r="Q21" s="9">
        <v>17.059999999999999</v>
      </c>
      <c r="R21" s="9">
        <v>0</v>
      </c>
      <c r="S21" s="9">
        <v>1401.0360000000001</v>
      </c>
    </row>
    <row r="22" spans="1:19">
      <c r="A22" s="5" t="s">
        <v>24</v>
      </c>
      <c r="B22" s="9">
        <f>615.108+4444608.2</f>
        <v>4445223.3080000002</v>
      </c>
      <c r="C22" s="9">
        <v>20013.597849999998</v>
      </c>
      <c r="D22" s="9">
        <v>21.907999999999998</v>
      </c>
      <c r="E22" s="9">
        <v>0</v>
      </c>
      <c r="F22" s="9">
        <v>300.90319999999997</v>
      </c>
      <c r="G22" s="9">
        <v>7233.9102000000084</v>
      </c>
      <c r="H22" s="9">
        <v>2965.8040000000001</v>
      </c>
      <c r="I22" s="9">
        <v>294.72000000000003</v>
      </c>
      <c r="J22" s="9">
        <v>20.148</v>
      </c>
      <c r="K22" s="9">
        <v>17.937999999999999</v>
      </c>
      <c r="L22" s="9">
        <v>13317.17415000001</v>
      </c>
      <c r="M22" s="9">
        <v>11811.221500000001</v>
      </c>
      <c r="N22" s="9">
        <v>182.12</v>
      </c>
      <c r="O22" s="9">
        <v>73.617999999999995</v>
      </c>
      <c r="P22" s="9">
        <v>991.6981500000004</v>
      </c>
      <c r="Q22" s="9">
        <v>0.32129999999999997</v>
      </c>
      <c r="R22" s="9">
        <v>9.2729999999999997</v>
      </c>
      <c r="S22" s="9">
        <f>77.964+4434534.1</f>
        <v>4434612.0639999993</v>
      </c>
    </row>
    <row r="23" spans="1:19">
      <c r="A23" s="15" t="s">
        <v>27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5" t="s">
        <v>20</v>
      </c>
      <c r="B24" s="9">
        <v>4.1619520000000012</v>
      </c>
      <c r="C24" s="9">
        <v>63.722712999999999</v>
      </c>
      <c r="D24" s="9">
        <v>17.329999999999998</v>
      </c>
      <c r="E24" s="9">
        <v>0</v>
      </c>
      <c r="F24" s="9">
        <v>0</v>
      </c>
      <c r="G24" s="9">
        <v>17.331</v>
      </c>
      <c r="H24" s="9">
        <v>1E-3</v>
      </c>
      <c r="I24" s="9">
        <v>0</v>
      </c>
      <c r="J24" s="9">
        <v>0</v>
      </c>
      <c r="K24" s="9">
        <v>0</v>
      </c>
      <c r="L24" s="9">
        <v>63.721352999999986</v>
      </c>
      <c r="M24" s="9">
        <v>50.313249999999989</v>
      </c>
      <c r="N24" s="9">
        <v>13.013803000000005</v>
      </c>
      <c r="O24" s="9">
        <v>0</v>
      </c>
      <c r="P24" s="9">
        <v>5.3800000000000001E-2</v>
      </c>
      <c r="Q24" s="9">
        <v>0</v>
      </c>
      <c r="R24" s="9">
        <v>2E-3</v>
      </c>
      <c r="S24" s="9">
        <v>4.1008119999999995</v>
      </c>
    </row>
    <row r="25" spans="1:19">
      <c r="A25" s="5" t="s">
        <v>21</v>
      </c>
      <c r="B25" s="9">
        <v>0</v>
      </c>
      <c r="C25" s="9">
        <v>0.85899999999999999</v>
      </c>
      <c r="D25" s="9">
        <v>3.5999999999999997E-2</v>
      </c>
      <c r="E25" s="9">
        <v>0</v>
      </c>
      <c r="F25" s="9">
        <v>3.5999999999999997E-2</v>
      </c>
      <c r="G25" s="9">
        <v>1.7999999999999999E-2</v>
      </c>
      <c r="H25" s="9">
        <v>0</v>
      </c>
      <c r="I25" s="9">
        <v>0</v>
      </c>
      <c r="J25" s="9">
        <v>0</v>
      </c>
      <c r="K25" s="9">
        <v>0</v>
      </c>
      <c r="L25" s="9">
        <v>0.85899999999999999</v>
      </c>
      <c r="M25" s="9">
        <v>0.85899999999999999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1:19">
      <c r="A26" s="5" t="s">
        <v>22</v>
      </c>
      <c r="B26" s="9">
        <v>1919.3434999999997</v>
      </c>
      <c r="C26" s="9">
        <v>2693.9615769999991</v>
      </c>
      <c r="D26" s="9">
        <v>16443.965000000004</v>
      </c>
      <c r="E26" s="9">
        <v>0</v>
      </c>
      <c r="F26" s="9">
        <v>2.4765000000000001</v>
      </c>
      <c r="G26" s="9">
        <v>287.38199999999989</v>
      </c>
      <c r="H26" s="9">
        <v>149.37599999999995</v>
      </c>
      <c r="I26" s="9">
        <v>0</v>
      </c>
      <c r="J26" s="9">
        <v>171.75550000000004</v>
      </c>
      <c r="K26" s="9">
        <v>127.90550000000005</v>
      </c>
      <c r="L26" s="9">
        <v>19554.384257000002</v>
      </c>
      <c r="M26" s="9">
        <v>2347.1500089999972</v>
      </c>
      <c r="N26" s="9">
        <v>500.77274800000004</v>
      </c>
      <c r="O26" s="9">
        <v>0</v>
      </c>
      <c r="P26" s="9">
        <v>9.6000000000000002E-2</v>
      </c>
      <c r="Q26" s="9">
        <v>4.9420000000000011</v>
      </c>
      <c r="R26" s="9">
        <v>1E-3</v>
      </c>
      <c r="S26" s="9">
        <v>1036.5373199999997</v>
      </c>
    </row>
    <row r="27" spans="1:19">
      <c r="A27" s="5" t="s">
        <v>23</v>
      </c>
      <c r="B27" s="9">
        <v>1258.8219999999999</v>
      </c>
      <c r="C27" s="9">
        <v>1186.540136999999</v>
      </c>
      <c r="D27" s="9">
        <v>30712.734</v>
      </c>
      <c r="E27" s="9">
        <v>0</v>
      </c>
      <c r="F27" s="9">
        <v>1.2E-2</v>
      </c>
      <c r="G27" s="9">
        <v>26.105999999999995</v>
      </c>
      <c r="H27" s="9">
        <v>19.311999999999998</v>
      </c>
      <c r="I27" s="9">
        <v>0</v>
      </c>
      <c r="J27" s="9">
        <v>100.19500000000001</v>
      </c>
      <c r="K27" s="9">
        <v>100.19500000000001</v>
      </c>
      <c r="L27" s="9">
        <v>32861.278536999991</v>
      </c>
      <c r="M27" s="9">
        <v>518.93949999999973</v>
      </c>
      <c r="N27" s="9">
        <v>0.6875</v>
      </c>
      <c r="O27" s="9">
        <v>74.801999999999992</v>
      </c>
      <c r="P27" s="9">
        <v>374.18393700000013</v>
      </c>
      <c r="Q27" s="9">
        <v>0</v>
      </c>
      <c r="R27" s="9">
        <v>34.299999999999997</v>
      </c>
      <c r="S27" s="9">
        <v>136.0146</v>
      </c>
    </row>
    <row r="28" spans="1:19">
      <c r="A28" s="5" t="s">
        <v>24</v>
      </c>
      <c r="B28" s="9">
        <v>4187.3599999999988</v>
      </c>
      <c r="C28" s="9">
        <v>58071.456677999937</v>
      </c>
      <c r="D28" s="9">
        <v>96175.235000000001</v>
      </c>
      <c r="E28" s="9">
        <v>0</v>
      </c>
      <c r="F28" s="9">
        <v>0</v>
      </c>
      <c r="G28" s="9">
        <v>1353.2817999999997</v>
      </c>
      <c r="H28" s="9">
        <v>1296.0600000000002</v>
      </c>
      <c r="I28" s="9">
        <v>0</v>
      </c>
      <c r="J28" s="9">
        <v>13.571999999999999</v>
      </c>
      <c r="K28" s="9">
        <v>2.9469999999999996</v>
      </c>
      <c r="L28" s="9">
        <v>152510.02245000008</v>
      </c>
      <c r="M28" s="9">
        <v>129346.90385999989</v>
      </c>
      <c r="N28" s="9">
        <v>147.76029999999997</v>
      </c>
      <c r="O28" s="9">
        <v>21.539000000000009</v>
      </c>
      <c r="P28" s="9">
        <v>3112.2524900000017</v>
      </c>
      <c r="Q28" s="9">
        <v>203.48290000000003</v>
      </c>
      <c r="R28" s="9">
        <v>23.931376</v>
      </c>
      <c r="S28" s="9">
        <v>4383.051152</v>
      </c>
    </row>
    <row r="29" spans="1:19">
      <c r="A29" s="15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5" t="s">
        <v>20</v>
      </c>
      <c r="B30" s="9" t="s">
        <v>34</v>
      </c>
      <c r="C30" s="9" t="s">
        <v>34</v>
      </c>
      <c r="D30" s="9" t="s">
        <v>34</v>
      </c>
      <c r="E30" s="9" t="s">
        <v>34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34</v>
      </c>
      <c r="Q30" s="9" t="s">
        <v>34</v>
      </c>
      <c r="R30" s="9" t="s">
        <v>34</v>
      </c>
      <c r="S30" s="9" t="s">
        <v>34</v>
      </c>
    </row>
    <row r="31" spans="1:19">
      <c r="A31" s="5" t="s">
        <v>21</v>
      </c>
      <c r="B31" s="9" t="s">
        <v>34</v>
      </c>
      <c r="C31" s="9" t="s">
        <v>34</v>
      </c>
      <c r="D31" s="9" t="s">
        <v>34</v>
      </c>
      <c r="E31" s="9" t="s">
        <v>34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34</v>
      </c>
      <c r="O31" s="9" t="s">
        <v>34</v>
      </c>
      <c r="P31" s="9" t="s">
        <v>34</v>
      </c>
      <c r="Q31" s="9" t="s">
        <v>34</v>
      </c>
      <c r="R31" s="9" t="s">
        <v>34</v>
      </c>
      <c r="S31" s="9" t="s">
        <v>34</v>
      </c>
    </row>
    <row r="32" spans="1:19">
      <c r="A32" s="5" t="s">
        <v>22</v>
      </c>
      <c r="B32" s="9" t="s">
        <v>34</v>
      </c>
      <c r="C32" s="9" t="s">
        <v>34</v>
      </c>
      <c r="D32" s="9" t="s">
        <v>34</v>
      </c>
      <c r="E32" s="9" t="s">
        <v>34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34</v>
      </c>
      <c r="O32" s="9" t="s">
        <v>34</v>
      </c>
      <c r="P32" s="9" t="s">
        <v>34</v>
      </c>
      <c r="Q32" s="9" t="s">
        <v>34</v>
      </c>
      <c r="R32" s="9" t="s">
        <v>34</v>
      </c>
      <c r="S32" s="9" t="s">
        <v>34</v>
      </c>
    </row>
    <row r="33" spans="1:19">
      <c r="A33" s="5" t="s">
        <v>23</v>
      </c>
      <c r="B33" s="9">
        <v>22931018.077999998</v>
      </c>
      <c r="C33" s="9">
        <v>332250.02888999984</v>
      </c>
      <c r="D33" s="9">
        <v>0</v>
      </c>
      <c r="E33" s="9">
        <v>0</v>
      </c>
      <c r="F33" s="9">
        <v>0</v>
      </c>
      <c r="G33" s="9">
        <v>1863.31</v>
      </c>
      <c r="H33" s="9">
        <v>4.66</v>
      </c>
      <c r="I33" s="9">
        <v>0</v>
      </c>
      <c r="J33" s="9">
        <v>1.5</v>
      </c>
      <c r="K33" s="9">
        <v>0</v>
      </c>
      <c r="L33" s="9">
        <v>16440.704889999997</v>
      </c>
      <c r="M33" s="9">
        <v>5056.6919999999991</v>
      </c>
      <c r="N33" s="9">
        <v>1.8740000000000001</v>
      </c>
      <c r="O33" s="9">
        <v>88.747</v>
      </c>
      <c r="P33" s="9">
        <v>11274.642889999999</v>
      </c>
      <c r="Q33" s="9">
        <v>0</v>
      </c>
      <c r="R33" s="9">
        <v>313975.66599999997</v>
      </c>
      <c r="S33" s="9">
        <v>22930974.377999999</v>
      </c>
    </row>
    <row r="34" spans="1:19">
      <c r="A34" s="5" t="s">
        <v>24</v>
      </c>
      <c r="B34" s="9">
        <v>7612133.54801</v>
      </c>
      <c r="C34" s="9">
        <v>1533925.7922200018</v>
      </c>
      <c r="D34" s="9">
        <v>530.18600000000004</v>
      </c>
      <c r="E34" s="9">
        <v>0</v>
      </c>
      <c r="F34" s="9">
        <v>297.91000000000003</v>
      </c>
      <c r="G34" s="9">
        <v>67720.671200000026</v>
      </c>
      <c r="H34" s="9">
        <v>65550.586500000005</v>
      </c>
      <c r="I34" s="9">
        <v>0.624</v>
      </c>
      <c r="J34" s="9">
        <v>0.25900000000000001</v>
      </c>
      <c r="K34" s="9">
        <v>0.25900000000000001</v>
      </c>
      <c r="L34" s="9">
        <v>48917.501530000016</v>
      </c>
      <c r="M34" s="9">
        <v>11301.990999999998</v>
      </c>
      <c r="N34" s="9">
        <v>430.24580000000003</v>
      </c>
      <c r="O34" s="9">
        <v>18.623999999999999</v>
      </c>
      <c r="P34" s="9">
        <v>37456.143730000011</v>
      </c>
      <c r="Q34" s="9">
        <v>167248.334</v>
      </c>
      <c r="R34" s="9">
        <v>937311.71699999995</v>
      </c>
      <c r="S34" s="9">
        <v>8091076.9805000015</v>
      </c>
    </row>
    <row r="35" spans="1:19">
      <c r="A35" s="15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5" t="s">
        <v>20</v>
      </c>
      <c r="B36" s="9" t="s">
        <v>34</v>
      </c>
      <c r="C36" s="9" t="s">
        <v>34</v>
      </c>
      <c r="D36" s="9" t="s">
        <v>34</v>
      </c>
      <c r="E36" s="9" t="s">
        <v>34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34</v>
      </c>
      <c r="N36" s="9" t="s">
        <v>34</v>
      </c>
      <c r="O36" s="9" t="s">
        <v>34</v>
      </c>
      <c r="P36" s="9" t="s">
        <v>34</v>
      </c>
      <c r="Q36" s="9" t="s">
        <v>34</v>
      </c>
      <c r="R36" s="9" t="s">
        <v>34</v>
      </c>
      <c r="S36" s="9" t="s">
        <v>34</v>
      </c>
    </row>
    <row r="37" spans="1:19">
      <c r="A37" s="5" t="s">
        <v>21</v>
      </c>
      <c r="B37" s="9" t="s">
        <v>34</v>
      </c>
      <c r="C37" s="9" t="s">
        <v>34</v>
      </c>
      <c r="D37" s="9" t="s">
        <v>34</v>
      </c>
      <c r="E37" s="9" t="s">
        <v>34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34</v>
      </c>
      <c r="O37" s="9" t="s">
        <v>34</v>
      </c>
      <c r="P37" s="9" t="s">
        <v>34</v>
      </c>
      <c r="Q37" s="9" t="s">
        <v>34</v>
      </c>
      <c r="R37" s="9" t="s">
        <v>34</v>
      </c>
      <c r="S37" s="9" t="s">
        <v>34</v>
      </c>
    </row>
    <row r="38" spans="1:19">
      <c r="A38" s="5" t="s">
        <v>22</v>
      </c>
      <c r="B38" s="9">
        <v>0</v>
      </c>
      <c r="C38" s="9">
        <v>23.723000000000003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17.579000000000001</v>
      </c>
      <c r="K38" s="9">
        <v>10.779</v>
      </c>
      <c r="L38" s="9">
        <v>3.8440000000000003</v>
      </c>
      <c r="M38" s="9">
        <v>1.29</v>
      </c>
      <c r="N38" s="9">
        <v>2.5539999999999998</v>
      </c>
      <c r="O38" s="9">
        <v>0</v>
      </c>
      <c r="P38" s="9">
        <v>0</v>
      </c>
      <c r="Q38" s="9">
        <v>0</v>
      </c>
      <c r="R38" s="9">
        <v>0</v>
      </c>
      <c r="S38" s="9">
        <v>2.2999999999999998</v>
      </c>
    </row>
    <row r="39" spans="1:19">
      <c r="A39" s="5" t="s">
        <v>23</v>
      </c>
      <c r="B39" s="9">
        <v>598.64099999999996</v>
      </c>
      <c r="C39" s="9">
        <v>46991.504499999908</v>
      </c>
      <c r="D39" s="9">
        <v>11475.016</v>
      </c>
      <c r="E39" s="9">
        <v>0</v>
      </c>
      <c r="F39" s="9">
        <v>8.8000000000000007</v>
      </c>
      <c r="G39" s="9">
        <v>39.939</v>
      </c>
      <c r="H39" s="9">
        <v>1.9390000000000001</v>
      </c>
      <c r="I39" s="9">
        <v>0</v>
      </c>
      <c r="J39" s="9">
        <v>197.40200000000002</v>
      </c>
      <c r="K39" s="9">
        <v>126.50200000000001</v>
      </c>
      <c r="L39" s="9">
        <v>57222.716999999873</v>
      </c>
      <c r="M39" s="9">
        <v>3146.7769999999996</v>
      </c>
      <c r="N39" s="9">
        <v>25655.199499999999</v>
      </c>
      <c r="O39" s="9">
        <v>145.77000000000001</v>
      </c>
      <c r="P39" s="9">
        <v>7149.4421000000038</v>
      </c>
      <c r="Q39" s="9">
        <v>1.6720000000000002</v>
      </c>
      <c r="R39" s="9">
        <v>572.04</v>
      </c>
      <c r="S39" s="9">
        <v>1023.6515000000002</v>
      </c>
    </row>
    <row r="40" spans="1:19">
      <c r="A40" s="5" t="s">
        <v>24</v>
      </c>
      <c r="B40" s="9">
        <v>79453.748999999996</v>
      </c>
      <c r="C40" s="9">
        <v>29013.346000000005</v>
      </c>
      <c r="D40" s="9">
        <v>87.600000000000009</v>
      </c>
      <c r="E40" s="9">
        <v>0</v>
      </c>
      <c r="F40" s="9">
        <v>181.66300000000001</v>
      </c>
      <c r="G40" s="9">
        <v>4768.4120000000003</v>
      </c>
      <c r="H40" s="9">
        <v>3840.41</v>
      </c>
      <c r="I40" s="9">
        <v>0</v>
      </c>
      <c r="J40" s="9">
        <v>5.3490000000000002</v>
      </c>
      <c r="K40" s="9">
        <v>5.3490000000000002</v>
      </c>
      <c r="L40" s="9">
        <v>7307.1710000000012</v>
      </c>
      <c r="M40" s="9">
        <v>763.0419999999998</v>
      </c>
      <c r="N40" s="9">
        <v>25.4</v>
      </c>
      <c r="O40" s="9">
        <v>10.280000000000001</v>
      </c>
      <c r="P40" s="9">
        <v>5997.1530000000048</v>
      </c>
      <c r="Q40" s="9">
        <v>0</v>
      </c>
      <c r="R40" s="9">
        <v>1742.2</v>
      </c>
      <c r="S40" s="9">
        <v>94991.963000000018</v>
      </c>
    </row>
    <row r="41" spans="1:19">
      <c r="A41" s="15" t="s">
        <v>30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5" t="s">
        <v>20</v>
      </c>
      <c r="B42" s="9" t="s">
        <v>34</v>
      </c>
      <c r="C42" s="9" t="s">
        <v>34</v>
      </c>
      <c r="D42" s="9" t="s">
        <v>34</v>
      </c>
      <c r="E42" s="9" t="s">
        <v>34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34</v>
      </c>
      <c r="P42" s="9" t="s">
        <v>34</v>
      </c>
      <c r="Q42" s="9" t="s">
        <v>34</v>
      </c>
      <c r="R42" s="9" t="s">
        <v>34</v>
      </c>
      <c r="S42" s="9" t="s">
        <v>34</v>
      </c>
    </row>
    <row r="43" spans="1:19">
      <c r="A43" s="5" t="s">
        <v>21</v>
      </c>
      <c r="B43" s="9" t="s">
        <v>34</v>
      </c>
      <c r="C43" s="9" t="s">
        <v>34</v>
      </c>
      <c r="D43" s="9" t="s">
        <v>34</v>
      </c>
      <c r="E43" s="9" t="s">
        <v>34</v>
      </c>
      <c r="F43" s="9" t="s">
        <v>34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34</v>
      </c>
      <c r="M43" s="9" t="s">
        <v>34</v>
      </c>
      <c r="N43" s="9" t="s">
        <v>34</v>
      </c>
      <c r="O43" s="9" t="s">
        <v>34</v>
      </c>
      <c r="P43" s="9" t="s">
        <v>34</v>
      </c>
      <c r="Q43" s="9" t="s">
        <v>34</v>
      </c>
      <c r="R43" s="9" t="s">
        <v>34</v>
      </c>
      <c r="S43" s="9" t="s">
        <v>34</v>
      </c>
    </row>
    <row r="44" spans="1:19">
      <c r="A44" s="5" t="s">
        <v>22</v>
      </c>
      <c r="B44" s="9">
        <v>2553.1999999999998</v>
      </c>
      <c r="C44" s="9">
        <v>9187.8279999999977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11664.298000000003</v>
      </c>
      <c r="M44" s="9">
        <v>50.34</v>
      </c>
      <c r="N44" s="9">
        <v>11613.957999999999</v>
      </c>
      <c r="O44" s="9">
        <v>0</v>
      </c>
      <c r="P44" s="9">
        <v>0</v>
      </c>
      <c r="Q44" s="9">
        <v>0</v>
      </c>
      <c r="R44" s="9">
        <v>0</v>
      </c>
      <c r="S44" s="9">
        <v>76.73</v>
      </c>
    </row>
    <row r="45" spans="1:19">
      <c r="A45" s="5" t="s">
        <v>23</v>
      </c>
      <c r="B45" s="9">
        <v>41.485999999999997</v>
      </c>
      <c r="C45" s="9">
        <v>31080.596999999969</v>
      </c>
      <c r="D45" s="9">
        <v>280.7</v>
      </c>
      <c r="E45" s="9">
        <v>0</v>
      </c>
      <c r="F45" s="9">
        <v>0</v>
      </c>
      <c r="G45" s="9">
        <v>2331.5</v>
      </c>
      <c r="H45" s="9">
        <v>2331.5</v>
      </c>
      <c r="I45" s="9">
        <v>0</v>
      </c>
      <c r="J45" s="9">
        <v>0</v>
      </c>
      <c r="K45" s="9">
        <v>0</v>
      </c>
      <c r="L45" s="9">
        <v>28298.382999999973</v>
      </c>
      <c r="M45" s="9">
        <v>26626.424999999999</v>
      </c>
      <c r="N45" s="9">
        <v>0</v>
      </c>
      <c r="O45" s="9">
        <v>759.6</v>
      </c>
      <c r="P45" s="9">
        <v>889.15799999999967</v>
      </c>
      <c r="Q45" s="9">
        <v>0</v>
      </c>
      <c r="R45" s="9">
        <v>0.7</v>
      </c>
      <c r="S45" s="9">
        <v>772.2</v>
      </c>
    </row>
    <row r="46" spans="1:19">
      <c r="A46" s="5" t="s">
        <v>24</v>
      </c>
      <c r="B46" s="9">
        <v>81398.83</v>
      </c>
      <c r="C46" s="9">
        <v>16163581.571749998</v>
      </c>
      <c r="D46" s="9">
        <v>0</v>
      </c>
      <c r="E46" s="9">
        <v>0</v>
      </c>
      <c r="F46" s="9">
        <v>0</v>
      </c>
      <c r="G46" s="9">
        <v>15142714.02</v>
      </c>
      <c r="H46" s="9">
        <v>12570295.110000001</v>
      </c>
      <c r="I46" s="9">
        <v>0</v>
      </c>
      <c r="J46" s="9">
        <v>839709</v>
      </c>
      <c r="K46" s="9">
        <v>0</v>
      </c>
      <c r="L46" s="9">
        <v>996385.18174999964</v>
      </c>
      <c r="M46" s="9">
        <v>4246.9457499999999</v>
      </c>
      <c r="N46" s="9">
        <v>0</v>
      </c>
      <c r="O46" s="9">
        <v>2378.6999999999998</v>
      </c>
      <c r="P46" s="9">
        <v>6048.1359999999995</v>
      </c>
      <c r="Q46" s="9">
        <v>24880</v>
      </c>
      <c r="R46" s="9">
        <v>193120</v>
      </c>
      <c r="S46" s="9">
        <v>31881.199999999993</v>
      </c>
    </row>
    <row r="47" spans="1:19">
      <c r="A47" s="15" t="s">
        <v>31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>
      <c r="A48" s="5" t="s">
        <v>20</v>
      </c>
      <c r="B48" s="9" t="s">
        <v>34</v>
      </c>
      <c r="C48" s="9" t="s">
        <v>34</v>
      </c>
      <c r="D48" s="9" t="s">
        <v>34</v>
      </c>
      <c r="E48" s="9" t="s">
        <v>34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34</v>
      </c>
      <c r="P48" s="9" t="s">
        <v>34</v>
      </c>
      <c r="Q48" s="9" t="s">
        <v>34</v>
      </c>
      <c r="R48" s="9" t="s">
        <v>34</v>
      </c>
      <c r="S48" s="9" t="s">
        <v>34</v>
      </c>
    </row>
    <row r="49" spans="1:19">
      <c r="A49" s="5" t="s">
        <v>21</v>
      </c>
      <c r="B49" s="9">
        <v>16.619799999999994</v>
      </c>
      <c r="C49" s="9">
        <v>177.04139099999992</v>
      </c>
      <c r="D49" s="9">
        <v>26.06</v>
      </c>
      <c r="E49" s="9">
        <v>0</v>
      </c>
      <c r="F49" s="9">
        <v>0</v>
      </c>
      <c r="G49" s="9">
        <v>0.17300000000000001</v>
      </c>
      <c r="H49" s="9">
        <v>0.10100000000000001</v>
      </c>
      <c r="I49" s="9">
        <v>0</v>
      </c>
      <c r="J49" s="9">
        <v>3.2970000000000002</v>
      </c>
      <c r="K49" s="9">
        <v>3.2950000000000004</v>
      </c>
      <c r="L49" s="9">
        <v>205.60984099999988</v>
      </c>
      <c r="M49" s="9">
        <v>111.43150000000004</v>
      </c>
      <c r="N49" s="9">
        <v>18.046800000000001</v>
      </c>
      <c r="O49" s="9">
        <v>0</v>
      </c>
      <c r="P49" s="9">
        <v>0.42000000000000004</v>
      </c>
      <c r="Q49" s="9">
        <v>6.0000000000000005E-2</v>
      </c>
      <c r="R49" s="9">
        <v>0</v>
      </c>
      <c r="S49" s="9">
        <v>19.894350000000006</v>
      </c>
    </row>
    <row r="50" spans="1:19">
      <c r="A50" s="5" t="s">
        <v>22</v>
      </c>
      <c r="B50" s="9">
        <v>61.618000000000002</v>
      </c>
      <c r="C50" s="9">
        <v>2036.979979999996</v>
      </c>
      <c r="D50" s="9">
        <v>138.86099999999996</v>
      </c>
      <c r="E50" s="9">
        <v>0</v>
      </c>
      <c r="F50" s="9">
        <v>3.7084999999999999</v>
      </c>
      <c r="G50" s="9">
        <v>41.332999999999998</v>
      </c>
      <c r="H50" s="9">
        <v>1.6989999999999998</v>
      </c>
      <c r="I50" s="9">
        <v>0</v>
      </c>
      <c r="J50" s="9">
        <v>365.60850000000005</v>
      </c>
      <c r="K50" s="9">
        <v>171.38949999999997</v>
      </c>
      <c r="L50" s="9">
        <v>766.63486999999657</v>
      </c>
      <c r="M50" s="9">
        <v>626.847569999999</v>
      </c>
      <c r="N50" s="9">
        <v>117.12180000000001</v>
      </c>
      <c r="O50" s="9">
        <v>0</v>
      </c>
      <c r="P50" s="9">
        <v>7.4073999999999991</v>
      </c>
      <c r="Q50" s="9">
        <v>0.44400000000000001</v>
      </c>
      <c r="R50" s="9">
        <v>1.4790000000000001</v>
      </c>
      <c r="S50" s="9">
        <v>1051.4040099999995</v>
      </c>
    </row>
    <row r="51" spans="1:19">
      <c r="A51" s="5" t="s">
        <v>23</v>
      </c>
      <c r="B51" s="9">
        <v>88.091999999999999</v>
      </c>
      <c r="C51" s="9">
        <v>2799.1908359999989</v>
      </c>
      <c r="D51" s="9">
        <v>450.07499999999999</v>
      </c>
      <c r="E51" s="9">
        <v>0</v>
      </c>
      <c r="F51" s="9">
        <v>0.42499999999999999</v>
      </c>
      <c r="G51" s="9">
        <v>423.72315499999996</v>
      </c>
      <c r="H51" s="9">
        <v>30.367155</v>
      </c>
      <c r="I51" s="9">
        <v>0</v>
      </c>
      <c r="J51" s="9">
        <v>17.8368</v>
      </c>
      <c r="K51" s="9">
        <v>14.491</v>
      </c>
      <c r="L51" s="9">
        <v>2453.1622009999996</v>
      </c>
      <c r="M51" s="9">
        <v>1245.1227079999992</v>
      </c>
      <c r="N51" s="9">
        <v>138.03149999999999</v>
      </c>
      <c r="O51" s="9">
        <v>0.48</v>
      </c>
      <c r="P51" s="9">
        <v>392.50296299999991</v>
      </c>
      <c r="Q51" s="9">
        <v>0.04</v>
      </c>
      <c r="R51" s="9">
        <v>212.54199999999997</v>
      </c>
      <c r="S51" s="9">
        <v>229.18370999999999</v>
      </c>
    </row>
    <row r="52" spans="1:19">
      <c r="A52" s="5" t="s">
        <v>24</v>
      </c>
      <c r="B52" s="9">
        <v>16.961400000000001</v>
      </c>
      <c r="C52" s="9">
        <v>533.24005599999964</v>
      </c>
      <c r="D52" s="9">
        <v>1.4740000000000002</v>
      </c>
      <c r="E52" s="9">
        <v>0</v>
      </c>
      <c r="F52" s="9">
        <v>0</v>
      </c>
      <c r="G52" s="9">
        <v>82.992999999999967</v>
      </c>
      <c r="H52" s="9">
        <v>29.093000000000004</v>
      </c>
      <c r="I52" s="9">
        <v>0</v>
      </c>
      <c r="J52" s="9">
        <v>0</v>
      </c>
      <c r="K52" s="9">
        <v>0</v>
      </c>
      <c r="L52" s="9">
        <v>762.1121059999997</v>
      </c>
      <c r="M52" s="9">
        <v>99.35372000000001</v>
      </c>
      <c r="N52" s="9">
        <v>1.9966999999999999</v>
      </c>
      <c r="O52" s="9">
        <v>0.69700000000000006</v>
      </c>
      <c r="P52" s="9">
        <v>92.587649999999968</v>
      </c>
      <c r="Q52" s="9">
        <v>0.05</v>
      </c>
      <c r="R52" s="9">
        <v>23.118000000000002</v>
      </c>
      <c r="S52" s="9">
        <v>5.93635</v>
      </c>
    </row>
  </sheetData>
  <mergeCells count="10">
    <mergeCell ref="Q1:S2"/>
    <mergeCell ref="A41:S41"/>
    <mergeCell ref="A47:S47"/>
    <mergeCell ref="A5:S5"/>
    <mergeCell ref="A11:S11"/>
    <mergeCell ref="A17:S17"/>
    <mergeCell ref="A23:S23"/>
    <mergeCell ref="A29:S29"/>
    <mergeCell ref="A35:S35"/>
    <mergeCell ref="A3:S3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7" orientation="landscape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S52"/>
  <sheetViews>
    <sheetView workbookViewId="0">
      <selection activeCell="A5" sqref="A5:S5"/>
    </sheetView>
  </sheetViews>
  <sheetFormatPr defaultColWidth="12" defaultRowHeight="15"/>
  <cols>
    <col min="1" max="1" width="17" style="8" customWidth="1"/>
    <col min="2" max="3" width="13.7109375" style="8" bestFit="1" customWidth="1"/>
    <col min="4" max="4" width="11.42578125" style="8" bestFit="1" customWidth="1"/>
    <col min="5" max="5" width="13.7109375" style="8" bestFit="1" customWidth="1"/>
    <col min="6" max="6" width="11.5703125" style="8" bestFit="1" customWidth="1"/>
    <col min="7" max="7" width="13.7109375" style="8" bestFit="1" customWidth="1"/>
    <col min="8" max="8" width="14.85546875" style="8" customWidth="1"/>
    <col min="9" max="9" width="14.7109375" style="8" customWidth="1"/>
    <col min="10" max="10" width="11.7109375" style="8" bestFit="1" customWidth="1"/>
    <col min="11" max="11" width="13.28515625" style="8" customWidth="1"/>
    <col min="12" max="13" width="11.7109375" style="8" bestFit="1" customWidth="1"/>
    <col min="14" max="14" width="11.85546875" style="8" bestFit="1" customWidth="1"/>
    <col min="15" max="15" width="10.7109375" style="8" bestFit="1" customWidth="1"/>
    <col min="16" max="16" width="11.7109375" style="8" bestFit="1" customWidth="1"/>
    <col min="17" max="17" width="12.7109375" style="8" bestFit="1" customWidth="1"/>
    <col min="18" max="18" width="12" style="8"/>
    <col min="19" max="19" width="13.7109375" style="8" bestFit="1" customWidth="1"/>
    <col min="20" max="16384" width="12" style="8"/>
  </cols>
  <sheetData>
    <row r="1" spans="1:19" ht="15.75">
      <c r="A1" s="10"/>
      <c r="Q1" s="13" t="s">
        <v>35</v>
      </c>
      <c r="R1" s="13"/>
      <c r="S1" s="13"/>
    </row>
    <row r="2" spans="1:19" ht="66" customHeight="1">
      <c r="A2" s="11"/>
      <c r="Q2" s="14"/>
      <c r="R2" s="14"/>
      <c r="S2" s="14"/>
    </row>
    <row r="3" spans="1:19" ht="66" customHeight="1">
      <c r="A3" s="16" t="s">
        <v>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s="6" customFormat="1" ht="10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</row>
    <row r="5" spans="1:19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>
      <c r="A6" s="5" t="s">
        <v>20</v>
      </c>
      <c r="B6" s="9" t="s">
        <v>34</v>
      </c>
      <c r="C6" s="9" t="s">
        <v>34</v>
      </c>
      <c r="D6" s="9" t="s">
        <v>34</v>
      </c>
      <c r="E6" s="9" t="s">
        <v>34</v>
      </c>
      <c r="F6" s="9" t="s">
        <v>34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9" t="s">
        <v>34</v>
      </c>
      <c r="Q6" s="9" t="s">
        <v>34</v>
      </c>
      <c r="R6" s="9" t="s">
        <v>34</v>
      </c>
      <c r="S6" s="9" t="s">
        <v>34</v>
      </c>
    </row>
    <row r="7" spans="1:19">
      <c r="A7" s="5" t="s">
        <v>21</v>
      </c>
      <c r="B7" s="9" t="s">
        <v>34</v>
      </c>
      <c r="C7" s="9" t="s">
        <v>34</v>
      </c>
      <c r="D7" s="9" t="s">
        <v>34</v>
      </c>
      <c r="E7" s="9" t="s">
        <v>34</v>
      </c>
      <c r="F7" s="9" t="s">
        <v>34</v>
      </c>
      <c r="G7" s="9" t="s">
        <v>34</v>
      </c>
      <c r="H7" s="9" t="s">
        <v>34</v>
      </c>
      <c r="I7" s="9" t="s">
        <v>34</v>
      </c>
      <c r="J7" s="9" t="s">
        <v>34</v>
      </c>
      <c r="K7" s="9" t="s">
        <v>34</v>
      </c>
      <c r="L7" s="9" t="s">
        <v>34</v>
      </c>
      <c r="M7" s="9" t="s">
        <v>34</v>
      </c>
      <c r="N7" s="9" t="s">
        <v>34</v>
      </c>
      <c r="O7" s="9" t="s">
        <v>34</v>
      </c>
      <c r="P7" s="9" t="s">
        <v>34</v>
      </c>
      <c r="Q7" s="9" t="s">
        <v>34</v>
      </c>
      <c r="R7" s="9" t="s">
        <v>34</v>
      </c>
      <c r="S7" s="9" t="s">
        <v>34</v>
      </c>
    </row>
    <row r="8" spans="1:19">
      <c r="A8" s="5" t="s">
        <v>22</v>
      </c>
      <c r="B8" s="9">
        <v>36.1</v>
      </c>
      <c r="C8" s="9">
        <v>102.3</v>
      </c>
      <c r="D8" s="9">
        <v>0</v>
      </c>
      <c r="E8" s="9">
        <v>138.4</v>
      </c>
      <c r="F8" s="9">
        <v>0</v>
      </c>
      <c r="G8" s="9">
        <v>138.4</v>
      </c>
      <c r="H8" s="9">
        <v>138.4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</row>
    <row r="9" spans="1:19">
      <c r="A9" s="5" t="s">
        <v>23</v>
      </c>
      <c r="B9" s="9">
        <v>23.466000000000001</v>
      </c>
      <c r="C9" s="9">
        <v>3756.5</v>
      </c>
      <c r="D9" s="9">
        <v>0</v>
      </c>
      <c r="E9" s="9">
        <v>1236.7659999999998</v>
      </c>
      <c r="F9" s="9">
        <v>0</v>
      </c>
      <c r="G9" s="9">
        <v>1236.7659999999998</v>
      </c>
      <c r="H9" s="9">
        <v>1236.7659999999998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2543.1999999999998</v>
      </c>
    </row>
    <row r="10" spans="1:19">
      <c r="A10" s="5" t="s">
        <v>24</v>
      </c>
      <c r="B10" s="9">
        <v>2.35</v>
      </c>
      <c r="C10" s="9">
        <v>7781.5348000000004</v>
      </c>
      <c r="D10" s="9">
        <v>1.7999999999999998</v>
      </c>
      <c r="E10" s="9">
        <v>2181.5000000000005</v>
      </c>
      <c r="F10" s="9">
        <v>0</v>
      </c>
      <c r="G10" s="9">
        <v>2081.0969999999998</v>
      </c>
      <c r="H10" s="9">
        <v>2081.0969999999998</v>
      </c>
      <c r="I10" s="9">
        <v>0</v>
      </c>
      <c r="J10" s="9">
        <v>0</v>
      </c>
      <c r="K10" s="9">
        <v>0</v>
      </c>
      <c r="L10" s="9">
        <v>0</v>
      </c>
      <c r="M10" s="9">
        <v>5421.9528</v>
      </c>
      <c r="N10" s="9">
        <v>0</v>
      </c>
      <c r="O10" s="9">
        <v>0</v>
      </c>
      <c r="P10" s="9">
        <v>158.232</v>
      </c>
      <c r="Q10" s="9">
        <v>0</v>
      </c>
      <c r="R10" s="9">
        <v>0</v>
      </c>
      <c r="S10" s="9">
        <v>24</v>
      </c>
    </row>
    <row r="11" spans="1:19">
      <c r="A11" s="15" t="s">
        <v>25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>
      <c r="A12" s="5" t="s">
        <v>20</v>
      </c>
      <c r="B12" s="9" t="s">
        <v>34</v>
      </c>
      <c r="C12" s="9" t="s">
        <v>34</v>
      </c>
      <c r="D12" s="9" t="s">
        <v>34</v>
      </c>
      <c r="E12" s="9" t="s">
        <v>34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9" t="s">
        <v>34</v>
      </c>
      <c r="P12" s="9" t="s">
        <v>34</v>
      </c>
      <c r="Q12" s="9" t="s">
        <v>34</v>
      </c>
      <c r="R12" s="9" t="s">
        <v>34</v>
      </c>
      <c r="S12" s="9" t="s">
        <v>34</v>
      </c>
    </row>
    <row r="13" spans="1:19">
      <c r="A13" s="5" t="s">
        <v>21</v>
      </c>
      <c r="B13" s="9" t="s">
        <v>34</v>
      </c>
      <c r="C13" s="9" t="s">
        <v>34</v>
      </c>
      <c r="D13" s="9" t="s">
        <v>34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34</v>
      </c>
      <c r="R13" s="9" t="s">
        <v>34</v>
      </c>
      <c r="S13" s="9" t="s">
        <v>34</v>
      </c>
    </row>
    <row r="14" spans="1:19">
      <c r="A14" s="5" t="s">
        <v>22</v>
      </c>
      <c r="B14" s="9" t="s">
        <v>34</v>
      </c>
      <c r="C14" s="9" t="s">
        <v>34</v>
      </c>
      <c r="D14" s="9" t="s">
        <v>34</v>
      </c>
      <c r="E14" s="9" t="s">
        <v>34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34</v>
      </c>
      <c r="Q14" s="9" t="s">
        <v>34</v>
      </c>
      <c r="R14" s="9" t="s">
        <v>34</v>
      </c>
      <c r="S14" s="9" t="s">
        <v>34</v>
      </c>
    </row>
    <row r="15" spans="1:19">
      <c r="A15" s="5" t="s">
        <v>23</v>
      </c>
      <c r="B15" s="9">
        <v>1.1000000000000001</v>
      </c>
      <c r="C15" s="9">
        <v>0.52849999999999997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1.6285000000000001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1:19">
      <c r="A16" s="5" t="s">
        <v>24</v>
      </c>
      <c r="B16" s="9">
        <v>310420465.92500001</v>
      </c>
      <c r="C16" s="9">
        <v>243857663.229</v>
      </c>
      <c r="D16" s="9">
        <v>0.48</v>
      </c>
      <c r="E16" s="9">
        <v>139452202.09599999</v>
      </c>
      <c r="F16" s="9">
        <v>0</v>
      </c>
      <c r="G16" s="9">
        <v>107443025.25600001</v>
      </c>
      <c r="H16" s="9">
        <v>107443025.25600001</v>
      </c>
      <c r="I16" s="9">
        <v>0</v>
      </c>
      <c r="J16" s="9">
        <v>0</v>
      </c>
      <c r="K16" s="9">
        <v>0</v>
      </c>
      <c r="L16" s="9">
        <v>0</v>
      </c>
      <c r="M16" s="9">
        <v>3251226.5100000002</v>
      </c>
      <c r="N16" s="9">
        <v>0</v>
      </c>
      <c r="O16" s="9">
        <v>0.8</v>
      </c>
      <c r="P16" s="9">
        <v>280.7</v>
      </c>
      <c r="Q16" s="9">
        <v>33254347.193999998</v>
      </c>
      <c r="R16" s="9">
        <v>1629705.7600000002</v>
      </c>
      <c r="S16" s="9">
        <v>409944713.76800001</v>
      </c>
    </row>
    <row r="17" spans="1:19">
      <c r="A17" s="15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5" t="s">
        <v>20</v>
      </c>
      <c r="B18" s="9" t="s">
        <v>34</v>
      </c>
      <c r="C18" s="9" t="s">
        <v>34</v>
      </c>
      <c r="D18" s="9" t="s">
        <v>34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34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34</v>
      </c>
      <c r="Q18" s="9" t="s">
        <v>34</v>
      </c>
      <c r="R18" s="9" t="s">
        <v>34</v>
      </c>
      <c r="S18" s="9" t="s">
        <v>34</v>
      </c>
    </row>
    <row r="19" spans="1:19">
      <c r="A19" s="5" t="s">
        <v>21</v>
      </c>
      <c r="B19" s="9" t="s">
        <v>34</v>
      </c>
      <c r="C19" s="9" t="s">
        <v>34</v>
      </c>
      <c r="D19" s="9" t="s">
        <v>34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34</v>
      </c>
      <c r="K19" s="9" t="s">
        <v>34</v>
      </c>
      <c r="L19" s="9" t="s">
        <v>34</v>
      </c>
      <c r="M19" s="9" t="s">
        <v>34</v>
      </c>
      <c r="N19" s="9" t="s">
        <v>34</v>
      </c>
      <c r="O19" s="9" t="s">
        <v>34</v>
      </c>
      <c r="P19" s="9" t="s">
        <v>34</v>
      </c>
      <c r="Q19" s="9" t="s">
        <v>34</v>
      </c>
      <c r="R19" s="9" t="s">
        <v>34</v>
      </c>
      <c r="S19" s="9" t="s">
        <v>34</v>
      </c>
    </row>
    <row r="20" spans="1:19">
      <c r="A20" s="5" t="s">
        <v>22</v>
      </c>
      <c r="B20" s="9" t="s">
        <v>34</v>
      </c>
      <c r="C20" s="9" t="s">
        <v>34</v>
      </c>
      <c r="D20" s="9" t="s">
        <v>34</v>
      </c>
      <c r="E20" s="9" t="s">
        <v>34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34</v>
      </c>
      <c r="O20" s="9" t="s">
        <v>34</v>
      </c>
      <c r="P20" s="9" t="s">
        <v>34</v>
      </c>
      <c r="Q20" s="9" t="s">
        <v>34</v>
      </c>
      <c r="R20" s="9" t="s">
        <v>34</v>
      </c>
      <c r="S20" s="9" t="s">
        <v>34</v>
      </c>
    </row>
    <row r="21" spans="1:19">
      <c r="A21" s="5" t="s">
        <v>23</v>
      </c>
      <c r="B21" s="9">
        <v>1363.28</v>
      </c>
      <c r="C21" s="9">
        <v>726.56060000000002</v>
      </c>
      <c r="D21" s="9">
        <v>0</v>
      </c>
      <c r="E21" s="9">
        <v>23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0.21759999999999999</v>
      </c>
      <c r="M21" s="9">
        <v>65.727000000000004</v>
      </c>
      <c r="N21" s="9">
        <v>1.5</v>
      </c>
      <c r="O21" s="9">
        <v>0</v>
      </c>
      <c r="P21" s="9">
        <v>634.31500000000005</v>
      </c>
      <c r="Q21" s="9">
        <v>0</v>
      </c>
      <c r="R21" s="9">
        <v>0</v>
      </c>
      <c r="S21" s="9">
        <v>1365.0809999999999</v>
      </c>
    </row>
    <row r="22" spans="1:19">
      <c r="A22" s="5" t="s">
        <v>24</v>
      </c>
      <c r="B22" s="9">
        <v>4434535.2709999997</v>
      </c>
      <c r="C22" s="9">
        <v>33264.287749999996</v>
      </c>
      <c r="D22" s="9">
        <v>5.4889999999999999</v>
      </c>
      <c r="E22" s="9">
        <v>6640.9409000000005</v>
      </c>
      <c r="F22" s="9">
        <v>12.8</v>
      </c>
      <c r="G22" s="9">
        <v>2811.5178999999998</v>
      </c>
      <c r="H22" s="9">
        <v>2811.5178999999998</v>
      </c>
      <c r="I22" s="9">
        <v>0</v>
      </c>
      <c r="J22" s="9">
        <v>12.8</v>
      </c>
      <c r="K22" s="9">
        <v>12.8</v>
      </c>
      <c r="L22" s="9">
        <v>43.98</v>
      </c>
      <c r="M22" s="9">
        <v>42606.850699999995</v>
      </c>
      <c r="N22" s="9">
        <v>1</v>
      </c>
      <c r="O22" s="9">
        <v>7.1999999999999993</v>
      </c>
      <c r="P22" s="9">
        <v>255.4785</v>
      </c>
      <c r="Q22" s="9">
        <v>0</v>
      </c>
      <c r="R22" s="9">
        <v>0</v>
      </c>
      <c r="S22" s="9">
        <v>4418236.7976499991</v>
      </c>
    </row>
    <row r="23" spans="1:19">
      <c r="A23" s="15" t="s">
        <v>27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5" t="s">
        <v>20</v>
      </c>
      <c r="B24" s="9">
        <v>2.42475</v>
      </c>
      <c r="C24" s="9">
        <v>15.704830000000001</v>
      </c>
      <c r="D24" s="9">
        <v>0</v>
      </c>
      <c r="E24" s="9">
        <v>1E-3</v>
      </c>
      <c r="F24" s="9">
        <v>1E-3</v>
      </c>
      <c r="G24" s="9">
        <v>1E-3</v>
      </c>
      <c r="H24" s="9">
        <v>0</v>
      </c>
      <c r="I24" s="9">
        <v>1E-3</v>
      </c>
      <c r="J24" s="9">
        <v>0</v>
      </c>
      <c r="K24" s="9">
        <v>0</v>
      </c>
      <c r="L24" s="9">
        <v>0</v>
      </c>
      <c r="M24" s="9">
        <v>15.038549999999999</v>
      </c>
      <c r="N24" s="9">
        <v>1.57351</v>
      </c>
      <c r="O24" s="9">
        <v>0</v>
      </c>
      <c r="P24" s="9">
        <v>0</v>
      </c>
      <c r="Q24" s="9">
        <v>0</v>
      </c>
      <c r="R24" s="9">
        <v>0</v>
      </c>
      <c r="S24" s="9">
        <v>1.51593</v>
      </c>
    </row>
    <row r="25" spans="1:19">
      <c r="A25" s="5" t="s">
        <v>21</v>
      </c>
      <c r="B25" s="9">
        <v>0</v>
      </c>
      <c r="C25" s="9">
        <v>111.55299999999998</v>
      </c>
      <c r="D25" s="9">
        <v>124.786</v>
      </c>
      <c r="E25" s="9">
        <v>0.44600000000000001</v>
      </c>
      <c r="F25" s="9">
        <v>0.44600000000000001</v>
      </c>
      <c r="G25" s="9">
        <v>0.44600000000000001</v>
      </c>
      <c r="H25" s="9">
        <v>0</v>
      </c>
      <c r="I25" s="9">
        <v>0.44600000000000001</v>
      </c>
      <c r="J25" s="9">
        <v>0</v>
      </c>
      <c r="K25" s="9">
        <v>0</v>
      </c>
      <c r="L25" s="9">
        <v>0</v>
      </c>
      <c r="M25" s="9">
        <v>235.893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1:19">
      <c r="A26" s="5" t="s">
        <v>22</v>
      </c>
      <c r="B26" s="9">
        <v>234.2268</v>
      </c>
      <c r="C26" s="9">
        <v>13888.426430000001</v>
      </c>
      <c r="D26" s="9">
        <v>693.3119999999999</v>
      </c>
      <c r="E26" s="9">
        <v>642.02900000000011</v>
      </c>
      <c r="F26" s="9">
        <v>205.79900000000001</v>
      </c>
      <c r="G26" s="9">
        <v>459.16999999999996</v>
      </c>
      <c r="H26" s="9">
        <v>263.459</v>
      </c>
      <c r="I26" s="9">
        <v>195.71100000000001</v>
      </c>
      <c r="J26" s="9">
        <v>32.417000000000002</v>
      </c>
      <c r="K26" s="9">
        <v>10.088000000000001</v>
      </c>
      <c r="L26" s="9">
        <v>4.3360000000000003</v>
      </c>
      <c r="M26" s="9">
        <v>13424.203989999998</v>
      </c>
      <c r="N26" s="9">
        <v>243.46876000000003</v>
      </c>
      <c r="O26" s="9">
        <v>0</v>
      </c>
      <c r="P26" s="9">
        <v>0.29299999999999998</v>
      </c>
      <c r="Q26" s="9">
        <v>0</v>
      </c>
      <c r="R26" s="9">
        <v>0</v>
      </c>
      <c r="S26" s="9">
        <v>469.21747999999997</v>
      </c>
    </row>
    <row r="27" spans="1:19">
      <c r="A27" s="5" t="s">
        <v>23</v>
      </c>
      <c r="B27" s="9">
        <v>10.604749999999999</v>
      </c>
      <c r="C27" s="9">
        <v>23183.409749999999</v>
      </c>
      <c r="D27" s="9">
        <v>3.5140000000000002</v>
      </c>
      <c r="E27" s="9">
        <v>3.1469999999999998</v>
      </c>
      <c r="F27" s="9">
        <v>0.995</v>
      </c>
      <c r="G27" s="9">
        <v>3.1469999999999998</v>
      </c>
      <c r="H27" s="9">
        <v>2.1520000000000001</v>
      </c>
      <c r="I27" s="9">
        <v>0.995</v>
      </c>
      <c r="J27" s="9">
        <v>0.13</v>
      </c>
      <c r="K27" s="9">
        <v>0</v>
      </c>
      <c r="L27" s="9">
        <v>2.7280000000000002</v>
      </c>
      <c r="M27" s="9">
        <v>23077.648729999994</v>
      </c>
      <c r="N27" s="9">
        <v>23.582519999999999</v>
      </c>
      <c r="O27" s="9">
        <v>0</v>
      </c>
      <c r="P27" s="9">
        <v>52.69</v>
      </c>
      <c r="Q27" s="9">
        <v>0</v>
      </c>
      <c r="R27" s="9">
        <v>0</v>
      </c>
      <c r="S27" s="9">
        <v>37.602249999999998</v>
      </c>
    </row>
    <row r="28" spans="1:19">
      <c r="A28" s="5" t="s">
        <v>24</v>
      </c>
      <c r="B28" s="9">
        <v>2151.6630500000001</v>
      </c>
      <c r="C28" s="9">
        <v>43244.706189999983</v>
      </c>
      <c r="D28" s="9">
        <v>48064.319999999985</v>
      </c>
      <c r="E28" s="9">
        <v>485.10883000000001</v>
      </c>
      <c r="F28" s="9">
        <v>15.61</v>
      </c>
      <c r="G28" s="9">
        <v>414.15683000000001</v>
      </c>
      <c r="H28" s="9">
        <v>398.54683</v>
      </c>
      <c r="I28" s="9">
        <v>15.61</v>
      </c>
      <c r="J28" s="9">
        <v>84.8</v>
      </c>
      <c r="K28" s="9">
        <v>0</v>
      </c>
      <c r="L28" s="9">
        <v>3714.386</v>
      </c>
      <c r="M28" s="9">
        <v>85376.374359999987</v>
      </c>
      <c r="N28" s="9">
        <v>2</v>
      </c>
      <c r="O28" s="9">
        <v>2.0999999999999996</v>
      </c>
      <c r="P28" s="9">
        <v>1334.75218</v>
      </c>
      <c r="Q28" s="9">
        <v>0</v>
      </c>
      <c r="R28" s="9">
        <v>5.3890000000000002</v>
      </c>
      <c r="S28" s="9">
        <v>2455.77925</v>
      </c>
    </row>
    <row r="29" spans="1:19">
      <c r="A29" s="15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>
      <c r="A30" s="5" t="s">
        <v>20</v>
      </c>
      <c r="B30" s="9" t="s">
        <v>34</v>
      </c>
      <c r="C30" s="9" t="s">
        <v>34</v>
      </c>
      <c r="D30" s="9" t="s">
        <v>34</v>
      </c>
      <c r="E30" s="9" t="s">
        <v>34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34</v>
      </c>
      <c r="Q30" s="9" t="s">
        <v>34</v>
      </c>
      <c r="R30" s="9" t="s">
        <v>34</v>
      </c>
      <c r="S30" s="9" t="s">
        <v>34</v>
      </c>
    </row>
    <row r="31" spans="1:19">
      <c r="A31" s="5" t="s">
        <v>21</v>
      </c>
      <c r="B31" s="9" t="s">
        <v>34</v>
      </c>
      <c r="C31" s="9" t="s">
        <v>34</v>
      </c>
      <c r="D31" s="9" t="s">
        <v>34</v>
      </c>
      <c r="E31" s="9" t="s">
        <v>34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34</v>
      </c>
      <c r="K31" s="9" t="s">
        <v>34</v>
      </c>
      <c r="L31" s="9" t="s">
        <v>34</v>
      </c>
      <c r="M31" s="9" t="s">
        <v>34</v>
      </c>
      <c r="N31" s="9" t="s">
        <v>34</v>
      </c>
      <c r="O31" s="9" t="s">
        <v>34</v>
      </c>
      <c r="P31" s="9" t="s">
        <v>34</v>
      </c>
      <c r="Q31" s="9" t="s">
        <v>34</v>
      </c>
      <c r="R31" s="9" t="s">
        <v>34</v>
      </c>
      <c r="S31" s="9" t="s">
        <v>34</v>
      </c>
    </row>
    <row r="32" spans="1:19">
      <c r="A32" s="5" t="s">
        <v>22</v>
      </c>
      <c r="B32" s="9" t="s">
        <v>34</v>
      </c>
      <c r="C32" s="9" t="s">
        <v>34</v>
      </c>
      <c r="D32" s="9" t="s">
        <v>34</v>
      </c>
      <c r="E32" s="9" t="s">
        <v>34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34</v>
      </c>
      <c r="K32" s="9" t="s">
        <v>34</v>
      </c>
      <c r="L32" s="9" t="s">
        <v>34</v>
      </c>
      <c r="M32" s="9" t="s">
        <v>34</v>
      </c>
      <c r="N32" s="9" t="s">
        <v>34</v>
      </c>
      <c r="O32" s="9" t="s">
        <v>34</v>
      </c>
      <c r="P32" s="9" t="s">
        <v>34</v>
      </c>
      <c r="Q32" s="9" t="s">
        <v>34</v>
      </c>
      <c r="R32" s="9" t="s">
        <v>34</v>
      </c>
      <c r="S32" s="9" t="s">
        <v>34</v>
      </c>
    </row>
    <row r="33" spans="1:19">
      <c r="A33" s="5" t="s">
        <v>23</v>
      </c>
      <c r="B33" s="9">
        <v>435.12</v>
      </c>
      <c r="C33" s="9">
        <v>14229.46184</v>
      </c>
      <c r="D33" s="9">
        <v>0</v>
      </c>
      <c r="E33" s="9">
        <v>2.6560000000000001</v>
      </c>
      <c r="F33" s="9">
        <v>0</v>
      </c>
      <c r="G33" s="9">
        <v>1.2</v>
      </c>
      <c r="H33" s="9">
        <v>1.2</v>
      </c>
      <c r="I33" s="9">
        <v>0</v>
      </c>
      <c r="J33" s="9">
        <v>0</v>
      </c>
      <c r="K33" s="9">
        <v>0</v>
      </c>
      <c r="L33" s="9">
        <v>812.34400000000005</v>
      </c>
      <c r="M33" s="9">
        <v>6285.0429999999997</v>
      </c>
      <c r="N33" s="9">
        <v>4</v>
      </c>
      <c r="O33" s="9">
        <v>28.2</v>
      </c>
      <c r="P33" s="9">
        <v>6643.0683500000005</v>
      </c>
      <c r="Q33" s="9">
        <v>0</v>
      </c>
      <c r="R33" s="9">
        <v>0</v>
      </c>
      <c r="S33" s="9">
        <v>889.27</v>
      </c>
    </row>
    <row r="34" spans="1:19">
      <c r="A34" s="5" t="s">
        <v>24</v>
      </c>
      <c r="B34" s="9">
        <v>3907961.7770000002</v>
      </c>
      <c r="C34" s="9">
        <v>652648.97492000007</v>
      </c>
      <c r="D34" s="9">
        <v>12.675000000000001</v>
      </c>
      <c r="E34" s="9">
        <v>58136.558799999999</v>
      </c>
      <c r="F34" s="9">
        <v>0</v>
      </c>
      <c r="G34" s="9">
        <v>29423.410800000001</v>
      </c>
      <c r="H34" s="9">
        <v>29423.410800000001</v>
      </c>
      <c r="I34" s="9">
        <v>0</v>
      </c>
      <c r="J34" s="9">
        <v>386.3</v>
      </c>
      <c r="K34" s="9">
        <v>0</v>
      </c>
      <c r="L34" s="9">
        <v>27.973000000000003</v>
      </c>
      <c r="M34" s="9">
        <v>8100.0203999999994</v>
      </c>
      <c r="N34" s="9">
        <v>0</v>
      </c>
      <c r="O34" s="9">
        <v>0</v>
      </c>
      <c r="P34" s="9">
        <v>42273.648100000006</v>
      </c>
      <c r="Q34" s="9">
        <v>163396.5</v>
      </c>
      <c r="R34" s="9">
        <v>376531.18699999998</v>
      </c>
      <c r="S34" s="9">
        <v>4075167.7396200001</v>
      </c>
    </row>
    <row r="35" spans="1:19">
      <c r="A35" s="15" t="s">
        <v>29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5" t="s">
        <v>20</v>
      </c>
      <c r="B36" s="9" t="s">
        <v>34</v>
      </c>
      <c r="C36" s="9" t="s">
        <v>34</v>
      </c>
      <c r="D36" s="9" t="s">
        <v>34</v>
      </c>
      <c r="E36" s="9" t="s">
        <v>34</v>
      </c>
      <c r="F36" s="9" t="s">
        <v>34</v>
      </c>
      <c r="G36" s="9" t="s">
        <v>34</v>
      </c>
      <c r="H36" s="9" t="s">
        <v>34</v>
      </c>
      <c r="I36" s="9" t="s">
        <v>34</v>
      </c>
      <c r="J36" s="9" t="s">
        <v>34</v>
      </c>
      <c r="K36" s="9" t="s">
        <v>34</v>
      </c>
      <c r="L36" s="9" t="s">
        <v>34</v>
      </c>
      <c r="M36" s="9" t="s">
        <v>34</v>
      </c>
      <c r="N36" s="9" t="s">
        <v>34</v>
      </c>
      <c r="O36" s="9" t="s">
        <v>34</v>
      </c>
      <c r="P36" s="9" t="s">
        <v>34</v>
      </c>
      <c r="Q36" s="9" t="s">
        <v>34</v>
      </c>
      <c r="R36" s="9" t="s">
        <v>34</v>
      </c>
      <c r="S36" s="9" t="s">
        <v>34</v>
      </c>
    </row>
    <row r="37" spans="1:19">
      <c r="A37" s="5" t="s">
        <v>21</v>
      </c>
      <c r="B37" s="9" t="s">
        <v>34</v>
      </c>
      <c r="C37" s="9" t="s">
        <v>34</v>
      </c>
      <c r="D37" s="9" t="s">
        <v>34</v>
      </c>
      <c r="E37" s="9" t="s">
        <v>34</v>
      </c>
      <c r="F37" s="9" t="s">
        <v>34</v>
      </c>
      <c r="G37" s="9" t="s">
        <v>34</v>
      </c>
      <c r="H37" s="9" t="s">
        <v>34</v>
      </c>
      <c r="I37" s="9" t="s">
        <v>34</v>
      </c>
      <c r="J37" s="9" t="s">
        <v>34</v>
      </c>
      <c r="K37" s="9" t="s">
        <v>34</v>
      </c>
      <c r="L37" s="9" t="s">
        <v>34</v>
      </c>
      <c r="M37" s="9" t="s">
        <v>34</v>
      </c>
      <c r="N37" s="9" t="s">
        <v>34</v>
      </c>
      <c r="O37" s="9" t="s">
        <v>34</v>
      </c>
      <c r="P37" s="9" t="s">
        <v>34</v>
      </c>
      <c r="Q37" s="9" t="s">
        <v>34</v>
      </c>
      <c r="R37" s="9" t="s">
        <v>34</v>
      </c>
      <c r="S37" s="9" t="s">
        <v>34</v>
      </c>
    </row>
    <row r="38" spans="1:19">
      <c r="A38" s="5" t="s">
        <v>22</v>
      </c>
      <c r="B38" s="9">
        <v>0</v>
      </c>
      <c r="C38" s="9">
        <v>31.384999999999998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1.73</v>
      </c>
      <c r="N38" s="9">
        <v>29.655000000000001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</row>
    <row r="39" spans="1:19">
      <c r="A39" s="5" t="s">
        <v>23</v>
      </c>
      <c r="B39" s="9">
        <v>113.34100000000001</v>
      </c>
      <c r="C39" s="9">
        <v>13957.61175</v>
      </c>
      <c r="D39" s="9">
        <v>26.544999999999998</v>
      </c>
      <c r="E39" s="9">
        <v>24</v>
      </c>
      <c r="F39" s="9">
        <v>24</v>
      </c>
      <c r="G39" s="9">
        <v>24</v>
      </c>
      <c r="H39" s="9">
        <v>0</v>
      </c>
      <c r="I39" s="9">
        <v>24</v>
      </c>
      <c r="J39" s="9">
        <v>13.1</v>
      </c>
      <c r="K39" s="9">
        <v>0</v>
      </c>
      <c r="L39" s="9">
        <v>4144.2120000000004</v>
      </c>
      <c r="M39" s="9">
        <v>1647.3780000000002</v>
      </c>
      <c r="N39" s="9">
        <v>5245.4815000000008</v>
      </c>
      <c r="O39" s="9">
        <v>123.205</v>
      </c>
      <c r="P39" s="9">
        <v>2717.5287500000004</v>
      </c>
      <c r="Q39" s="9">
        <v>0</v>
      </c>
      <c r="R39" s="9">
        <v>0.75</v>
      </c>
      <c r="S39" s="9">
        <v>181.84250000000003</v>
      </c>
    </row>
    <row r="40" spans="1:19">
      <c r="A40" s="5" t="s">
        <v>24</v>
      </c>
      <c r="B40" s="9">
        <v>47444.04</v>
      </c>
      <c r="C40" s="9">
        <v>12248.004799999999</v>
      </c>
      <c r="D40" s="9">
        <v>0.4</v>
      </c>
      <c r="E40" s="9">
        <v>1313.4545000000001</v>
      </c>
      <c r="F40" s="9">
        <v>0.8</v>
      </c>
      <c r="G40" s="9">
        <v>1257.1235000000001</v>
      </c>
      <c r="H40" s="9">
        <v>1256.7235000000001</v>
      </c>
      <c r="I40" s="9">
        <v>0.4</v>
      </c>
      <c r="J40" s="9">
        <v>1.4</v>
      </c>
      <c r="K40" s="9">
        <v>0</v>
      </c>
      <c r="L40" s="9">
        <v>1.54</v>
      </c>
      <c r="M40" s="9">
        <v>725.07549999999992</v>
      </c>
      <c r="N40" s="9">
        <v>0</v>
      </c>
      <c r="O40" s="9">
        <v>19.299999999999997</v>
      </c>
      <c r="P40" s="9">
        <v>2371.8310000000001</v>
      </c>
      <c r="Q40" s="9">
        <v>0</v>
      </c>
      <c r="R40" s="9">
        <v>0</v>
      </c>
      <c r="S40" s="9">
        <v>55233.963799999998</v>
      </c>
    </row>
    <row r="41" spans="1:19">
      <c r="A41" s="15" t="s">
        <v>30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5" t="s">
        <v>20</v>
      </c>
      <c r="B42" s="9" t="s">
        <v>34</v>
      </c>
      <c r="C42" s="9" t="s">
        <v>34</v>
      </c>
      <c r="D42" s="9" t="s">
        <v>34</v>
      </c>
      <c r="E42" s="9" t="s">
        <v>34</v>
      </c>
      <c r="F42" s="9" t="s">
        <v>34</v>
      </c>
      <c r="G42" s="9" t="s">
        <v>34</v>
      </c>
      <c r="H42" s="9" t="s">
        <v>34</v>
      </c>
      <c r="I42" s="9" t="s">
        <v>34</v>
      </c>
      <c r="J42" s="9" t="s">
        <v>34</v>
      </c>
      <c r="K42" s="9" t="s">
        <v>34</v>
      </c>
      <c r="L42" s="9" t="s">
        <v>34</v>
      </c>
      <c r="M42" s="9" t="s">
        <v>34</v>
      </c>
      <c r="N42" s="9" t="s">
        <v>34</v>
      </c>
      <c r="O42" s="9" t="s">
        <v>34</v>
      </c>
      <c r="P42" s="9" t="s">
        <v>34</v>
      </c>
      <c r="Q42" s="9" t="s">
        <v>34</v>
      </c>
      <c r="R42" s="9" t="s">
        <v>34</v>
      </c>
      <c r="S42" s="9" t="s">
        <v>34</v>
      </c>
    </row>
    <row r="43" spans="1:19">
      <c r="A43" s="5" t="s">
        <v>21</v>
      </c>
      <c r="B43" s="9" t="s">
        <v>34</v>
      </c>
      <c r="C43" s="9" t="s">
        <v>34</v>
      </c>
      <c r="D43" s="9" t="s">
        <v>34</v>
      </c>
      <c r="E43" s="9" t="s">
        <v>34</v>
      </c>
      <c r="F43" s="9" t="s">
        <v>34</v>
      </c>
      <c r="G43" s="9" t="s">
        <v>34</v>
      </c>
      <c r="H43" s="9" t="s">
        <v>34</v>
      </c>
      <c r="I43" s="9" t="s">
        <v>34</v>
      </c>
      <c r="J43" s="9" t="s">
        <v>34</v>
      </c>
      <c r="K43" s="9" t="s">
        <v>34</v>
      </c>
      <c r="L43" s="9" t="s">
        <v>34</v>
      </c>
      <c r="M43" s="9" t="s">
        <v>34</v>
      </c>
      <c r="N43" s="9" t="s">
        <v>34</v>
      </c>
      <c r="O43" s="9" t="s">
        <v>34</v>
      </c>
      <c r="P43" s="9" t="s">
        <v>34</v>
      </c>
      <c r="Q43" s="9" t="s">
        <v>34</v>
      </c>
      <c r="R43" s="9" t="s">
        <v>34</v>
      </c>
      <c r="S43" s="9" t="s">
        <v>34</v>
      </c>
    </row>
    <row r="44" spans="1:19">
      <c r="A44" s="5" t="s">
        <v>22</v>
      </c>
      <c r="B44" s="9">
        <v>76.59</v>
      </c>
      <c r="C44" s="9">
        <v>12823.3217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702.8</v>
      </c>
      <c r="K44" s="9">
        <v>0</v>
      </c>
      <c r="L44" s="9">
        <v>0</v>
      </c>
      <c r="M44" s="9">
        <v>87.954700000000003</v>
      </c>
      <c r="N44" s="9">
        <v>12075.377</v>
      </c>
      <c r="O44" s="9">
        <v>0</v>
      </c>
      <c r="P44" s="9">
        <v>0</v>
      </c>
      <c r="Q44" s="9">
        <v>0</v>
      </c>
      <c r="R44" s="9">
        <v>0</v>
      </c>
      <c r="S44" s="9">
        <v>33.78</v>
      </c>
    </row>
    <row r="45" spans="1:19">
      <c r="A45" s="5" t="s">
        <v>23</v>
      </c>
      <c r="B45" s="9">
        <v>23.2</v>
      </c>
      <c r="C45" s="9">
        <v>27131.212</v>
      </c>
      <c r="D45" s="9">
        <v>0</v>
      </c>
      <c r="E45" s="9">
        <v>5</v>
      </c>
      <c r="F45" s="9">
        <v>0</v>
      </c>
      <c r="G45" s="9">
        <v>5</v>
      </c>
      <c r="H45" s="9">
        <v>5</v>
      </c>
      <c r="I45" s="9">
        <v>0</v>
      </c>
      <c r="J45" s="9">
        <v>0</v>
      </c>
      <c r="K45" s="9">
        <v>0</v>
      </c>
      <c r="L45" s="9">
        <v>0</v>
      </c>
      <c r="M45" s="9">
        <v>26665.050999999999</v>
      </c>
      <c r="N45" s="9">
        <v>35</v>
      </c>
      <c r="O45" s="9">
        <v>2.0099999999999998</v>
      </c>
      <c r="P45" s="9">
        <v>407.05099999999999</v>
      </c>
      <c r="Q45" s="9">
        <v>0</v>
      </c>
      <c r="R45" s="9">
        <v>0</v>
      </c>
      <c r="S45" s="9">
        <v>40.299999999999997</v>
      </c>
    </row>
    <row r="46" spans="1:19">
      <c r="A46" s="5" t="s">
        <v>24</v>
      </c>
      <c r="B46" s="9">
        <v>24880</v>
      </c>
      <c r="C46" s="9">
        <v>11701316.586999999</v>
      </c>
      <c r="D46" s="9">
        <v>0</v>
      </c>
      <c r="E46" s="9">
        <v>10516762.859999999</v>
      </c>
      <c r="F46" s="9">
        <v>0</v>
      </c>
      <c r="G46" s="9">
        <v>9801170.4100000001</v>
      </c>
      <c r="H46" s="9">
        <v>9801170.4100000001</v>
      </c>
      <c r="I46" s="9">
        <v>0</v>
      </c>
      <c r="J46" s="9">
        <v>0</v>
      </c>
      <c r="K46" s="9">
        <v>0</v>
      </c>
      <c r="L46" s="9">
        <v>0</v>
      </c>
      <c r="M46" s="9">
        <v>4089.357</v>
      </c>
      <c r="N46" s="9">
        <v>20.7</v>
      </c>
      <c r="O46" s="9">
        <v>0</v>
      </c>
      <c r="P46" s="9">
        <v>1215.17</v>
      </c>
      <c r="Q46" s="9">
        <v>0</v>
      </c>
      <c r="R46" s="9">
        <v>0</v>
      </c>
      <c r="S46" s="9">
        <v>1204108.5</v>
      </c>
    </row>
    <row r="47" spans="1:19">
      <c r="A47" s="15" t="s">
        <v>31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>
      <c r="A48" s="5" t="s">
        <v>20</v>
      </c>
      <c r="B48" s="9" t="s">
        <v>34</v>
      </c>
      <c r="C48" s="9" t="s">
        <v>34</v>
      </c>
      <c r="D48" s="9" t="s">
        <v>34</v>
      </c>
      <c r="E48" s="9" t="s">
        <v>34</v>
      </c>
      <c r="F48" s="9" t="s">
        <v>34</v>
      </c>
      <c r="G48" s="9" t="s">
        <v>34</v>
      </c>
      <c r="H48" s="9" t="s">
        <v>34</v>
      </c>
      <c r="I48" s="9" t="s">
        <v>34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34</v>
      </c>
      <c r="O48" s="9" t="s">
        <v>34</v>
      </c>
      <c r="P48" s="9" t="s">
        <v>34</v>
      </c>
      <c r="Q48" s="9" t="s">
        <v>34</v>
      </c>
      <c r="R48" s="9" t="s">
        <v>34</v>
      </c>
      <c r="S48" s="9" t="s">
        <v>34</v>
      </c>
    </row>
    <row r="49" spans="1:19">
      <c r="A49" s="5" t="s">
        <v>21</v>
      </c>
      <c r="B49" s="9">
        <v>11.726660000000001</v>
      </c>
      <c r="C49" s="9">
        <v>106.27914</v>
      </c>
      <c r="D49" s="9">
        <v>5.22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2.3890000000000002</v>
      </c>
      <c r="K49" s="9">
        <v>0</v>
      </c>
      <c r="L49" s="9">
        <v>12.1585</v>
      </c>
      <c r="M49" s="9">
        <v>72.844989999999996</v>
      </c>
      <c r="N49" s="9">
        <v>14.358000000000001</v>
      </c>
      <c r="O49" s="9">
        <v>0</v>
      </c>
      <c r="P49" s="9">
        <v>0</v>
      </c>
      <c r="Q49" s="9">
        <v>0</v>
      </c>
      <c r="R49" s="9">
        <v>0</v>
      </c>
      <c r="S49" s="9">
        <v>21.475259999999999</v>
      </c>
    </row>
    <row r="50" spans="1:19">
      <c r="A50" s="5" t="s">
        <v>22</v>
      </c>
      <c r="B50" s="9">
        <v>4.8193000000000001</v>
      </c>
      <c r="C50" s="9">
        <v>521.46604000000002</v>
      </c>
      <c r="D50" s="9">
        <v>18.153999999999996</v>
      </c>
      <c r="E50" s="9">
        <v>15.854999999999999</v>
      </c>
      <c r="F50" s="9">
        <v>9.7710000000000008</v>
      </c>
      <c r="G50" s="9">
        <v>15.854999999999999</v>
      </c>
      <c r="H50" s="9">
        <v>7.8570000000000002</v>
      </c>
      <c r="I50" s="9">
        <v>7.9979999999999993</v>
      </c>
      <c r="J50" s="9">
        <v>19.791000000000004</v>
      </c>
      <c r="K50" s="9">
        <v>1.7730000000000001</v>
      </c>
      <c r="L50" s="9">
        <v>12.76342</v>
      </c>
      <c r="M50" s="9">
        <v>264.57781999999997</v>
      </c>
      <c r="N50" s="9">
        <v>217.69739999999999</v>
      </c>
      <c r="O50" s="9">
        <v>0</v>
      </c>
      <c r="P50" s="9">
        <v>1.5210000000000001</v>
      </c>
      <c r="Q50" s="9">
        <v>0</v>
      </c>
      <c r="R50" s="9">
        <v>0</v>
      </c>
      <c r="S50" s="9">
        <v>12.233700000000001</v>
      </c>
    </row>
    <row r="51" spans="1:19">
      <c r="A51" s="5" t="s">
        <v>23</v>
      </c>
      <c r="B51" s="9">
        <v>167.39879999999999</v>
      </c>
      <c r="C51" s="9">
        <v>1522.5612100000001</v>
      </c>
      <c r="D51" s="9">
        <v>109.54899999999999</v>
      </c>
      <c r="E51" s="9">
        <v>467.90600000000001</v>
      </c>
      <c r="F51" s="9">
        <v>33.92</v>
      </c>
      <c r="G51" s="9">
        <v>464.92500000000001</v>
      </c>
      <c r="H51" s="9">
        <v>432.70600000000002</v>
      </c>
      <c r="I51" s="9">
        <v>32.219000000000001</v>
      </c>
      <c r="J51" s="9">
        <v>11.244999999999999</v>
      </c>
      <c r="K51" s="9">
        <v>1.7010000000000001</v>
      </c>
      <c r="L51" s="9">
        <v>18.66</v>
      </c>
      <c r="M51" s="9">
        <v>739.3605799999998</v>
      </c>
      <c r="N51" s="9">
        <v>17.533870000000004</v>
      </c>
      <c r="O51" s="9">
        <v>0.1</v>
      </c>
      <c r="P51" s="9">
        <v>158.17041</v>
      </c>
      <c r="Q51" s="9">
        <v>0</v>
      </c>
      <c r="R51" s="9">
        <v>27.374500000000001</v>
      </c>
      <c r="S51" s="9">
        <v>359.15865000000002</v>
      </c>
    </row>
    <row r="52" spans="1:19">
      <c r="A52" s="5" t="s">
        <v>24</v>
      </c>
      <c r="B52" s="9">
        <v>3.7309999999999999</v>
      </c>
      <c r="C52" s="9">
        <v>432.00090999999998</v>
      </c>
      <c r="D52" s="9">
        <v>0.48599999999999999</v>
      </c>
      <c r="E52" s="9">
        <v>13.67737</v>
      </c>
      <c r="F52" s="9">
        <v>0</v>
      </c>
      <c r="G52" s="9">
        <v>13.67737</v>
      </c>
      <c r="H52" s="9">
        <v>13.67737</v>
      </c>
      <c r="I52" s="9">
        <v>0</v>
      </c>
      <c r="J52" s="9">
        <v>0</v>
      </c>
      <c r="K52" s="9">
        <v>0</v>
      </c>
      <c r="L52" s="9">
        <v>241.46850000000001</v>
      </c>
      <c r="M52" s="9">
        <v>68.936810000000008</v>
      </c>
      <c r="N52" s="9">
        <v>8.8999999999999996E-2</v>
      </c>
      <c r="O52" s="9">
        <v>0.24</v>
      </c>
      <c r="P52" s="9">
        <v>67.974220000000003</v>
      </c>
      <c r="Q52" s="9">
        <v>0</v>
      </c>
      <c r="R52" s="9">
        <v>2.2629999999999999</v>
      </c>
      <c r="S52" s="9">
        <v>41.569000000000003</v>
      </c>
    </row>
  </sheetData>
  <mergeCells count="10">
    <mergeCell ref="Q1:S2"/>
    <mergeCell ref="A41:S41"/>
    <mergeCell ref="A47:S47"/>
    <mergeCell ref="A5:S5"/>
    <mergeCell ref="A11:S11"/>
    <mergeCell ref="A17:S17"/>
    <mergeCell ref="A23:S23"/>
    <mergeCell ref="A29:S29"/>
    <mergeCell ref="A35:S35"/>
    <mergeCell ref="A3:S3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6" orientation="landscape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S57"/>
  <sheetViews>
    <sheetView workbookViewId="0">
      <selection activeCell="A51" sqref="A51:S51"/>
    </sheetView>
  </sheetViews>
  <sheetFormatPr defaultColWidth="8.85546875" defaultRowHeight="15"/>
  <cols>
    <col min="1" max="1" width="15" style="3" customWidth="1"/>
    <col min="2" max="3" width="13.42578125" style="3" bestFit="1" customWidth="1"/>
    <col min="4" max="5" width="10" style="3" bestFit="1" customWidth="1"/>
    <col min="6" max="6" width="9.42578125" style="3" bestFit="1" customWidth="1"/>
    <col min="7" max="7" width="13.42578125" style="3" bestFit="1" customWidth="1"/>
    <col min="8" max="8" width="12.28515625" style="3" bestFit="1" customWidth="1"/>
    <col min="9" max="9" width="10.28515625" style="3" customWidth="1"/>
    <col min="10" max="10" width="9.85546875" style="3" bestFit="1" customWidth="1"/>
    <col min="11" max="11" width="10.28515625" style="3" customWidth="1"/>
    <col min="12" max="13" width="11.28515625" style="3" bestFit="1" customWidth="1"/>
    <col min="14" max="15" width="9.7109375" style="3" bestFit="1" customWidth="1"/>
    <col min="16" max="16" width="10.28515625" style="3" customWidth="1"/>
    <col min="17" max="17" width="12.28515625" style="3" bestFit="1" customWidth="1"/>
    <col min="18" max="18" width="11.28515625" style="3" bestFit="1" customWidth="1"/>
    <col min="19" max="19" width="13.42578125" style="3" bestFit="1" customWidth="1"/>
    <col min="20" max="16384" width="8.85546875" style="3"/>
  </cols>
  <sheetData>
    <row r="1" spans="1:19" s="2" customFormat="1" ht="178.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>
      <c r="A3" s="1" t="s">
        <v>20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</row>
    <row r="4" spans="1:19">
      <c r="A4" s="1" t="s">
        <v>21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</row>
    <row r="5" spans="1:19">
      <c r="A5" s="1" t="s">
        <v>22</v>
      </c>
      <c r="B5" s="4">
        <v>27.265000000000001</v>
      </c>
      <c r="C5" s="4">
        <v>406.64333333333337</v>
      </c>
      <c r="D5" s="4">
        <v>0</v>
      </c>
      <c r="E5" s="4">
        <v>0</v>
      </c>
      <c r="F5" s="4">
        <v>8.2333333333333325</v>
      </c>
      <c r="G5" s="4">
        <v>366.52833333333336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8.3233333333333324</v>
      </c>
      <c r="R5" s="4">
        <v>0</v>
      </c>
      <c r="S5" s="4">
        <v>59.146666666666668</v>
      </c>
    </row>
    <row r="6" spans="1:19">
      <c r="A6" s="1" t="s">
        <v>23</v>
      </c>
      <c r="B6" s="4">
        <v>27.754333333333335</v>
      </c>
      <c r="C6" s="4">
        <v>2985.6176666666665</v>
      </c>
      <c r="D6" s="4">
        <v>0</v>
      </c>
      <c r="E6" s="4">
        <v>0</v>
      </c>
      <c r="F6" s="4">
        <v>3.8466666666666662</v>
      </c>
      <c r="G6" s="4">
        <v>2954.7260000000006</v>
      </c>
      <c r="H6" s="4">
        <v>327.62399999999997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10.343666666666666</v>
      </c>
      <c r="R6" s="4">
        <v>0</v>
      </c>
      <c r="S6" s="4">
        <v>54.799333333333344</v>
      </c>
    </row>
    <row r="7" spans="1:19">
      <c r="A7" s="1" t="s">
        <v>24</v>
      </c>
      <c r="B7" s="4">
        <v>28.945846666666668</v>
      </c>
      <c r="C7" s="4">
        <v>8172.7023366666663</v>
      </c>
      <c r="D7" s="4">
        <v>0</v>
      </c>
      <c r="E7" s="4">
        <v>0</v>
      </c>
      <c r="F7" s="4">
        <v>0</v>
      </c>
      <c r="G7" s="4">
        <v>5331.2282739999991</v>
      </c>
      <c r="H7" s="4">
        <v>1132.5486666666668</v>
      </c>
      <c r="I7" s="4">
        <v>0</v>
      </c>
      <c r="J7" s="4">
        <v>17.183333333333334</v>
      </c>
      <c r="K7" s="4">
        <v>0</v>
      </c>
      <c r="L7" s="4">
        <v>2765.7215493333333</v>
      </c>
      <c r="M7" s="4">
        <v>2086.1427159999998</v>
      </c>
      <c r="N7" s="4">
        <v>31.415333333333333</v>
      </c>
      <c r="O7" s="4">
        <v>54.300000000000004</v>
      </c>
      <c r="P7" s="4">
        <v>581.86350000000004</v>
      </c>
      <c r="Q7" s="4">
        <v>68.39169333333335</v>
      </c>
      <c r="R7" s="4">
        <v>8.5</v>
      </c>
      <c r="S7" s="4">
        <v>89.015026666666685</v>
      </c>
    </row>
    <row r="8" spans="1:19" ht="30">
      <c r="A8" s="1" t="s">
        <v>32</v>
      </c>
      <c r="B8" s="4">
        <v>0</v>
      </c>
      <c r="C8" s="4">
        <v>688.33233333333328</v>
      </c>
      <c r="D8" s="4">
        <v>0</v>
      </c>
      <c r="E8" s="4">
        <v>0</v>
      </c>
      <c r="F8" s="4">
        <v>0</v>
      </c>
      <c r="G8" s="4">
        <v>478.94900000000001</v>
      </c>
      <c r="H8" s="4">
        <v>0</v>
      </c>
      <c r="I8" s="4">
        <v>0</v>
      </c>
      <c r="J8" s="4">
        <v>0</v>
      </c>
      <c r="K8" s="4">
        <v>0</v>
      </c>
      <c r="L8" s="4">
        <v>206.66666666666666</v>
      </c>
      <c r="M8" s="4">
        <v>0</v>
      </c>
      <c r="N8" s="4">
        <v>0</v>
      </c>
      <c r="O8" s="4">
        <v>0</v>
      </c>
      <c r="P8" s="4">
        <v>206.66666666666666</v>
      </c>
      <c r="Q8" s="4">
        <v>1.3583333333333334</v>
      </c>
      <c r="R8" s="4">
        <v>0</v>
      </c>
      <c r="S8" s="4">
        <v>2.7166666666666668</v>
      </c>
    </row>
    <row r="9" spans="1:19">
      <c r="A9" s="18" t="s">
        <v>25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>
      <c r="A10" s="1" t="s">
        <v>20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>
      <c r="A11" s="1" t="s">
        <v>21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>
      <c r="A12" s="1" t="s">
        <v>22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>
      <c r="A13" s="1" t="s">
        <v>23</v>
      </c>
      <c r="B13" s="4">
        <v>0.70866666666666667</v>
      </c>
      <c r="C13" s="4">
        <v>106.10433333333333</v>
      </c>
      <c r="D13" s="4">
        <v>0</v>
      </c>
      <c r="E13" s="4">
        <v>0</v>
      </c>
      <c r="F13" s="4">
        <v>0</v>
      </c>
      <c r="G13" s="4">
        <v>103.04233333333333</v>
      </c>
      <c r="H13" s="4">
        <v>0</v>
      </c>
      <c r="I13" s="4">
        <v>0</v>
      </c>
      <c r="J13" s="4">
        <v>0</v>
      </c>
      <c r="K13" s="4">
        <v>0</v>
      </c>
      <c r="L13" s="4">
        <v>1.9989999999999999</v>
      </c>
      <c r="M13" s="4">
        <v>0</v>
      </c>
      <c r="N13" s="4">
        <v>1.4093333333333333</v>
      </c>
      <c r="O13" s="4">
        <v>0</v>
      </c>
      <c r="P13" s="4">
        <v>0.58966666666666667</v>
      </c>
      <c r="Q13" s="4">
        <v>0</v>
      </c>
      <c r="R13" s="4">
        <v>0</v>
      </c>
      <c r="S13" s="4">
        <v>1.7716666666666665</v>
      </c>
    </row>
    <row r="14" spans="1:19">
      <c r="A14" s="1" t="s">
        <v>24</v>
      </c>
      <c r="B14" s="4">
        <v>220367967.86666667</v>
      </c>
      <c r="C14" s="4">
        <v>188768514.64201668</v>
      </c>
      <c r="D14" s="4">
        <v>0</v>
      </c>
      <c r="E14" s="4">
        <v>0</v>
      </c>
      <c r="F14" s="4">
        <v>0</v>
      </c>
      <c r="G14" s="4">
        <v>113395934.08283333</v>
      </c>
      <c r="H14" s="4">
        <v>54484431.719999999</v>
      </c>
      <c r="I14" s="4">
        <v>0</v>
      </c>
      <c r="J14" s="4">
        <v>0</v>
      </c>
      <c r="K14" s="4">
        <v>0</v>
      </c>
      <c r="L14" s="4">
        <v>6236098.5561833335</v>
      </c>
      <c r="M14" s="4">
        <v>5690278.7985000005</v>
      </c>
      <c r="N14" s="4">
        <v>2.6666666666666668E-2</v>
      </c>
      <c r="O14" s="4">
        <v>54332.668333333335</v>
      </c>
      <c r="P14" s="4">
        <v>2450.0671833333336</v>
      </c>
      <c r="Q14" s="4">
        <v>61848402.899999999</v>
      </c>
      <c r="R14" s="4">
        <v>2654464.004666667</v>
      </c>
      <c r="S14" s="4">
        <v>271873898.29833335</v>
      </c>
    </row>
    <row r="15" spans="1:19" ht="30">
      <c r="A15" s="1" t="s">
        <v>32</v>
      </c>
      <c r="B15" s="4">
        <v>272372419.68000001</v>
      </c>
      <c r="C15" s="4">
        <v>117640402.59120834</v>
      </c>
      <c r="D15" s="4">
        <v>0</v>
      </c>
      <c r="E15" s="4">
        <v>0</v>
      </c>
      <c r="F15" s="4">
        <v>0</v>
      </c>
      <c r="G15" s="4">
        <v>107548828.71166666</v>
      </c>
      <c r="H15" s="4">
        <v>156513.52333333335</v>
      </c>
      <c r="I15" s="4">
        <v>0</v>
      </c>
      <c r="J15" s="4">
        <v>0</v>
      </c>
      <c r="K15" s="4">
        <v>0</v>
      </c>
      <c r="L15" s="4">
        <v>1144943.670375</v>
      </c>
      <c r="M15" s="4">
        <v>1144938.0690416668</v>
      </c>
      <c r="N15" s="4">
        <v>0</v>
      </c>
      <c r="O15" s="4">
        <v>0</v>
      </c>
      <c r="P15" s="4">
        <v>4.9346666666666668</v>
      </c>
      <c r="Q15" s="4">
        <v>3285349.9450000003</v>
      </c>
      <c r="R15" s="4">
        <v>1301893.7345</v>
      </c>
      <c r="S15" s="4">
        <v>280017156.15466672</v>
      </c>
    </row>
    <row r="16" spans="1:19">
      <c r="A16" s="18" t="s">
        <v>26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1" t="s">
        <v>20</v>
      </c>
      <c r="B17" s="4">
        <v>0</v>
      </c>
      <c r="C17" s="4">
        <v>2.3333333333333335E-3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2.3333333333333335E-3</v>
      </c>
      <c r="M17" s="4">
        <v>0</v>
      </c>
      <c r="N17" s="4">
        <v>2.3333333333333335E-3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</row>
    <row r="18" spans="1:19">
      <c r="A18" s="1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>
      <c r="A19" s="1" t="s">
        <v>22</v>
      </c>
      <c r="B19" s="4">
        <v>0</v>
      </c>
      <c r="C19" s="4">
        <v>7.1066666666666653E-2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7.1066666666666653E-2</v>
      </c>
      <c r="M19" s="4">
        <v>6.9666666666666668E-2</v>
      </c>
      <c r="N19" s="4">
        <v>0</v>
      </c>
      <c r="O19" s="4">
        <v>0</v>
      </c>
      <c r="P19" s="4">
        <v>1.4E-3</v>
      </c>
      <c r="Q19" s="4">
        <v>0</v>
      </c>
      <c r="R19" s="4">
        <v>0</v>
      </c>
      <c r="S19" s="4">
        <v>0</v>
      </c>
    </row>
    <row r="20" spans="1:19">
      <c r="A20" s="1" t="s">
        <v>23</v>
      </c>
      <c r="B20" s="4">
        <v>476.55873333333346</v>
      </c>
      <c r="C20" s="4">
        <v>1529.4178896666665</v>
      </c>
      <c r="D20" s="4">
        <v>1.3333333333333333</v>
      </c>
      <c r="E20" s="4">
        <v>0</v>
      </c>
      <c r="F20" s="4">
        <v>0.19999999999999998</v>
      </c>
      <c r="G20" s="4">
        <v>617.8818</v>
      </c>
      <c r="H20" s="4">
        <v>0.36593333333333339</v>
      </c>
      <c r="I20" s="4">
        <v>0</v>
      </c>
      <c r="J20" s="4">
        <v>249.34</v>
      </c>
      <c r="K20" s="4">
        <v>0</v>
      </c>
      <c r="L20" s="4">
        <v>654.16838966666649</v>
      </c>
      <c r="M20" s="4">
        <v>336.02069333333333</v>
      </c>
      <c r="N20" s="4">
        <v>0.53066666666666673</v>
      </c>
      <c r="O20" s="4">
        <v>45.606666666666662</v>
      </c>
      <c r="P20" s="4">
        <v>238.37702966666666</v>
      </c>
      <c r="Q20" s="4">
        <v>8.1130333333333322</v>
      </c>
      <c r="R20" s="4">
        <v>0</v>
      </c>
      <c r="S20" s="4">
        <v>485.71976666666666</v>
      </c>
    </row>
    <row r="21" spans="1:19">
      <c r="A21" s="1" t="s">
        <v>24</v>
      </c>
      <c r="B21" s="4">
        <v>213.98749333333333</v>
      </c>
      <c r="C21" s="4">
        <v>20395.201951999989</v>
      </c>
      <c r="D21" s="4">
        <v>117.498</v>
      </c>
      <c r="E21" s="4">
        <v>0</v>
      </c>
      <c r="F21" s="4">
        <v>100.30106666666666</v>
      </c>
      <c r="G21" s="4">
        <v>12654.388433333335</v>
      </c>
      <c r="H21" s="4">
        <v>988.6013333333334</v>
      </c>
      <c r="I21" s="4">
        <v>98.240000000000009</v>
      </c>
      <c r="J21" s="4">
        <v>9.5123333333333324</v>
      </c>
      <c r="K21" s="4">
        <v>5.9793333333333329</v>
      </c>
      <c r="L21" s="4">
        <v>7807.7279253333372</v>
      </c>
      <c r="M21" s="4">
        <v>5303.1245253333336</v>
      </c>
      <c r="N21" s="4">
        <v>154.37583333333336</v>
      </c>
      <c r="O21" s="4">
        <v>52.134666666666668</v>
      </c>
      <c r="P21" s="4">
        <v>2195.4707000000003</v>
      </c>
      <c r="Q21" s="4">
        <v>7.5014199999999995</v>
      </c>
      <c r="R21" s="4">
        <v>110.5012</v>
      </c>
      <c r="S21" s="4">
        <v>147.17605333333333</v>
      </c>
    </row>
    <row r="22" spans="1:19" ht="30">
      <c r="A22" s="1" t="s">
        <v>32</v>
      </c>
      <c r="B22" s="4">
        <v>4452256.230833333</v>
      </c>
      <c r="C22" s="4">
        <v>75629.603249999971</v>
      </c>
      <c r="D22" s="4">
        <v>0</v>
      </c>
      <c r="E22" s="4">
        <v>0</v>
      </c>
      <c r="F22" s="4">
        <v>0</v>
      </c>
      <c r="G22" s="4">
        <v>1665.3029999999999</v>
      </c>
      <c r="H22" s="4">
        <v>0</v>
      </c>
      <c r="I22" s="4">
        <v>0</v>
      </c>
      <c r="J22" s="4">
        <v>6.6666666666666671E-3</v>
      </c>
      <c r="K22" s="4">
        <v>0</v>
      </c>
      <c r="L22" s="4">
        <v>5695.2005833333342</v>
      </c>
      <c r="M22" s="4">
        <v>5602.0264999999999</v>
      </c>
      <c r="N22" s="4">
        <v>1.0833333333333333</v>
      </c>
      <c r="O22" s="4">
        <v>0</v>
      </c>
      <c r="P22" s="4">
        <v>92.09075</v>
      </c>
      <c r="Q22" s="4">
        <v>73247.917166666666</v>
      </c>
      <c r="R22" s="4">
        <v>0</v>
      </c>
      <c r="S22" s="4">
        <v>4517167.2905000001</v>
      </c>
    </row>
    <row r="23" spans="1:19">
      <c r="A23" s="18" t="s">
        <v>27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>
      <c r="A24" s="1" t="s">
        <v>20</v>
      </c>
      <c r="B24" s="4">
        <v>6.9309573333333345</v>
      </c>
      <c r="C24" s="4">
        <v>29.468967333333328</v>
      </c>
      <c r="D24" s="4">
        <v>6.2276666666666669</v>
      </c>
      <c r="E24" s="4">
        <v>0</v>
      </c>
      <c r="F24" s="4">
        <v>0</v>
      </c>
      <c r="G24" s="4">
        <v>6.0406666666666666</v>
      </c>
      <c r="H24" s="4">
        <v>3.3333333333333332E-4</v>
      </c>
      <c r="I24" s="4">
        <v>0</v>
      </c>
      <c r="J24" s="4">
        <v>7.0666666666666669E-2</v>
      </c>
      <c r="K24" s="4">
        <v>0</v>
      </c>
      <c r="L24" s="4">
        <v>29.82669533333333</v>
      </c>
      <c r="M24" s="4">
        <v>16.917599999999997</v>
      </c>
      <c r="N24" s="4">
        <v>12.620965333333332</v>
      </c>
      <c r="O24" s="4">
        <v>3.3000000000000004E-3</v>
      </c>
      <c r="P24" s="4">
        <v>0.12916333333333332</v>
      </c>
      <c r="Q24" s="4">
        <v>1.3400066666666668</v>
      </c>
      <c r="R24" s="4">
        <v>6.6666666666666664E-4</v>
      </c>
      <c r="S24" s="4">
        <v>6.6690626666666661</v>
      </c>
    </row>
    <row r="25" spans="1:19">
      <c r="A25" s="1" t="s">
        <v>21</v>
      </c>
      <c r="B25" s="4">
        <v>2.9333333333333336</v>
      </c>
      <c r="C25" s="4">
        <v>6.1159999999999997</v>
      </c>
      <c r="D25" s="4">
        <v>7.3333333333333334E-2</v>
      </c>
      <c r="E25" s="4">
        <v>0</v>
      </c>
      <c r="F25" s="4">
        <v>1.1999999999999999E-2</v>
      </c>
      <c r="G25" s="4">
        <v>6.7333333333333328E-2</v>
      </c>
      <c r="H25" s="4">
        <v>0</v>
      </c>
      <c r="I25" s="4">
        <v>0</v>
      </c>
      <c r="J25" s="4">
        <v>0</v>
      </c>
      <c r="K25" s="4">
        <v>0</v>
      </c>
      <c r="L25" s="4">
        <v>7.3826666666666654</v>
      </c>
      <c r="M25" s="4">
        <v>7.0650000000000004</v>
      </c>
      <c r="N25" s="4">
        <v>2.4333333333333332E-2</v>
      </c>
      <c r="O25" s="4">
        <v>0</v>
      </c>
      <c r="P25" s="4">
        <v>0.29333333333333333</v>
      </c>
      <c r="Q25" s="4">
        <v>0</v>
      </c>
      <c r="R25" s="4">
        <v>0</v>
      </c>
      <c r="S25" s="4">
        <v>1.6666666666666667</v>
      </c>
    </row>
    <row r="26" spans="1:19">
      <c r="A26" s="1" t="s">
        <v>22</v>
      </c>
      <c r="B26" s="4">
        <v>836.38099499999987</v>
      </c>
      <c r="C26" s="4">
        <v>2035.9347906666655</v>
      </c>
      <c r="D26" s="4">
        <v>5772.8120000000017</v>
      </c>
      <c r="E26" s="4">
        <v>0</v>
      </c>
      <c r="F26" s="4">
        <v>0.82550000000000001</v>
      </c>
      <c r="G26" s="4">
        <v>701.80663333333348</v>
      </c>
      <c r="H26" s="4">
        <v>49.79199999999998</v>
      </c>
      <c r="I26" s="4">
        <v>0</v>
      </c>
      <c r="J26" s="4">
        <v>103.85756666666673</v>
      </c>
      <c r="K26" s="4">
        <v>42.635166666666684</v>
      </c>
      <c r="L26" s="4">
        <v>7280.7922223333335</v>
      </c>
      <c r="M26" s="4">
        <v>1209.6659229999989</v>
      </c>
      <c r="N26" s="4">
        <v>498.43503266666636</v>
      </c>
      <c r="O26" s="4">
        <v>0.08</v>
      </c>
      <c r="P26" s="4">
        <v>2.7457666666666665</v>
      </c>
      <c r="Q26" s="4">
        <v>57.844923333333334</v>
      </c>
      <c r="R26" s="4">
        <v>3.3333333333333332E-4</v>
      </c>
      <c r="S26" s="4">
        <v>556.26769666666655</v>
      </c>
    </row>
    <row r="27" spans="1:19">
      <c r="A27" s="1" t="s">
        <v>23</v>
      </c>
      <c r="B27" s="4">
        <v>3902.5304999999994</v>
      </c>
      <c r="C27" s="4">
        <v>515.09414566666635</v>
      </c>
      <c r="D27" s="4">
        <v>10237.923466666667</v>
      </c>
      <c r="E27" s="4">
        <v>0</v>
      </c>
      <c r="F27" s="4">
        <v>4.0000000000000001E-3</v>
      </c>
      <c r="G27" s="4">
        <v>12.87913333333333</v>
      </c>
      <c r="H27" s="4">
        <v>6.4373333333333322</v>
      </c>
      <c r="I27" s="4">
        <v>0</v>
      </c>
      <c r="J27" s="4">
        <v>33.398333333333333</v>
      </c>
      <c r="K27" s="4">
        <v>33.398333333333333</v>
      </c>
      <c r="L27" s="4">
        <v>14066.294112333329</v>
      </c>
      <c r="M27" s="4">
        <v>3229.1074999999996</v>
      </c>
      <c r="N27" s="4">
        <v>1.0515000000000001</v>
      </c>
      <c r="O27" s="4">
        <v>39.707333333333331</v>
      </c>
      <c r="P27" s="4">
        <v>165.50824566666671</v>
      </c>
      <c r="Q27" s="4">
        <v>0.14433333333333334</v>
      </c>
      <c r="R27" s="4">
        <v>11.433333333333332</v>
      </c>
      <c r="S27" s="4">
        <v>531.47586666666655</v>
      </c>
    </row>
    <row r="28" spans="1:19">
      <c r="A28" s="1" t="s">
        <v>24</v>
      </c>
      <c r="B28" s="4">
        <v>3521.2056913333327</v>
      </c>
      <c r="C28" s="4">
        <v>24691.973501999979</v>
      </c>
      <c r="D28" s="4">
        <v>102061.62036666668</v>
      </c>
      <c r="E28" s="4">
        <v>0</v>
      </c>
      <c r="F28" s="4">
        <v>0</v>
      </c>
      <c r="G28" s="4">
        <v>868.06118333333325</v>
      </c>
      <c r="H28" s="4">
        <v>432.02000000000004</v>
      </c>
      <c r="I28" s="4">
        <v>0</v>
      </c>
      <c r="J28" s="4">
        <v>19.529</v>
      </c>
      <c r="K28" s="4">
        <v>0.98233333333333317</v>
      </c>
      <c r="L28" s="4">
        <v>125861.38270000009</v>
      </c>
      <c r="M28" s="4">
        <v>69989.136221666646</v>
      </c>
      <c r="N28" s="4">
        <v>62.280933333333316</v>
      </c>
      <c r="O28" s="4">
        <v>23.851916666666664</v>
      </c>
      <c r="P28" s="4">
        <v>49154.356619999999</v>
      </c>
      <c r="Q28" s="4">
        <v>411.11945200000008</v>
      </c>
      <c r="R28" s="4">
        <v>31.866792000000004</v>
      </c>
      <c r="S28" s="4">
        <v>3443.9289179999996</v>
      </c>
    </row>
    <row r="29" spans="1:19" ht="30">
      <c r="A29" s="1" t="s">
        <v>32</v>
      </c>
      <c r="B29" s="4">
        <v>898.93725000000006</v>
      </c>
      <c r="C29" s="4">
        <v>925.63490666666655</v>
      </c>
      <c r="D29" s="4">
        <v>866.79586666666671</v>
      </c>
      <c r="E29" s="4">
        <v>0</v>
      </c>
      <c r="F29" s="4">
        <v>0</v>
      </c>
      <c r="G29" s="4">
        <v>13.573933333333335</v>
      </c>
      <c r="H29" s="4">
        <v>0</v>
      </c>
      <c r="I29" s="4">
        <v>0</v>
      </c>
      <c r="J29" s="4">
        <v>0.34366666666666673</v>
      </c>
      <c r="K29" s="4">
        <v>0</v>
      </c>
      <c r="L29" s="4">
        <v>1583.5665066666663</v>
      </c>
      <c r="M29" s="4">
        <v>1506.8708066666666</v>
      </c>
      <c r="N29" s="4">
        <v>1.5879999999999999</v>
      </c>
      <c r="O29" s="4">
        <v>8.3699999999999997E-2</v>
      </c>
      <c r="P29" s="4">
        <v>75.006966666666656</v>
      </c>
      <c r="Q29" s="4">
        <v>187.77866666666662</v>
      </c>
      <c r="R29" s="4">
        <v>0</v>
      </c>
      <c r="S29" s="4">
        <v>1093.8505833333331</v>
      </c>
    </row>
    <row r="30" spans="1:19">
      <c r="A30" s="18" t="s">
        <v>28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" t="s">
        <v>20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</row>
    <row r="32" spans="1:19">
      <c r="A32" s="1" t="s">
        <v>21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</row>
    <row r="33" spans="1:19">
      <c r="A33" s="1" t="s">
        <v>22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</row>
    <row r="34" spans="1:19">
      <c r="A34" s="1" t="s">
        <v>23</v>
      </c>
      <c r="B34" s="4">
        <v>23392657.764666665</v>
      </c>
      <c r="C34" s="4">
        <v>116514.81619066662</v>
      </c>
      <c r="D34" s="4">
        <v>0</v>
      </c>
      <c r="E34" s="4">
        <v>0</v>
      </c>
      <c r="F34" s="4">
        <v>0</v>
      </c>
      <c r="G34" s="4">
        <v>2689.2581333333333</v>
      </c>
      <c r="H34" s="4">
        <v>1.5533333333333335</v>
      </c>
      <c r="I34" s="4">
        <v>0</v>
      </c>
      <c r="J34" s="4">
        <v>0.5</v>
      </c>
      <c r="K34" s="4">
        <v>0</v>
      </c>
      <c r="L34" s="4">
        <v>9173.4753906666665</v>
      </c>
      <c r="M34" s="4">
        <v>3591.4046666666668</v>
      </c>
      <c r="N34" s="4">
        <v>22.691333333333333</v>
      </c>
      <c r="O34" s="4">
        <v>161.29566666666668</v>
      </c>
      <c r="P34" s="4">
        <v>5391.8340573333326</v>
      </c>
      <c r="Q34" s="4">
        <v>0</v>
      </c>
      <c r="R34" s="4">
        <v>104653.03333333333</v>
      </c>
      <c r="S34" s="4">
        <v>23392652.131333336</v>
      </c>
    </row>
    <row r="35" spans="1:19">
      <c r="A35" s="1" t="s">
        <v>24</v>
      </c>
      <c r="B35" s="4">
        <v>5531807.3939716658</v>
      </c>
      <c r="C35" s="4">
        <v>1051336.6932936672</v>
      </c>
      <c r="D35" s="4">
        <v>218.32666666666668</v>
      </c>
      <c r="E35" s="4">
        <v>0</v>
      </c>
      <c r="F35" s="4">
        <v>99.303333333333342</v>
      </c>
      <c r="G35" s="4">
        <v>31490.434003333343</v>
      </c>
      <c r="H35" s="4">
        <v>21850.195500000002</v>
      </c>
      <c r="I35" s="4">
        <v>0.20799999999999999</v>
      </c>
      <c r="J35" s="4">
        <v>8.6333333333333331E-2</v>
      </c>
      <c r="K35" s="4">
        <v>8.6333333333333331E-2</v>
      </c>
      <c r="L35" s="4">
        <v>31714.364423666673</v>
      </c>
      <c r="M35" s="4">
        <v>4274.5075499999994</v>
      </c>
      <c r="N35" s="4">
        <v>156.06886666666668</v>
      </c>
      <c r="O35" s="4">
        <v>11.877195</v>
      </c>
      <c r="P35" s="4">
        <v>27368.411612000007</v>
      </c>
      <c r="Q35" s="4">
        <v>174664.98343333334</v>
      </c>
      <c r="R35" s="4">
        <v>709163.95466666669</v>
      </c>
      <c r="S35" s="4">
        <v>5810472.7755049989</v>
      </c>
    </row>
    <row r="36" spans="1:19" ht="30">
      <c r="A36" s="1" t="s">
        <v>32</v>
      </c>
      <c r="B36" s="4">
        <v>2347131.1266666665</v>
      </c>
      <c r="C36" s="4">
        <v>136540.88177500002</v>
      </c>
      <c r="D36" s="4">
        <v>0</v>
      </c>
      <c r="E36" s="4">
        <v>0</v>
      </c>
      <c r="F36" s="4">
        <v>0</v>
      </c>
      <c r="G36" s="4">
        <v>38838.634166666663</v>
      </c>
      <c r="H36" s="4">
        <v>0</v>
      </c>
      <c r="I36" s="4">
        <v>0</v>
      </c>
      <c r="J36" s="4">
        <v>0.33333333333333331</v>
      </c>
      <c r="K36" s="4">
        <v>0</v>
      </c>
      <c r="L36" s="4">
        <v>1373.7381750000004</v>
      </c>
      <c r="M36" s="4">
        <v>764.01166666666666</v>
      </c>
      <c r="N36" s="4">
        <v>0.39999999999999997</v>
      </c>
      <c r="O36" s="4">
        <v>71.10799999999999</v>
      </c>
      <c r="P36" s="4">
        <v>538.21850833333315</v>
      </c>
      <c r="Q36" s="4">
        <v>51409.844958333335</v>
      </c>
      <c r="R36" s="4">
        <v>168.66763333333333</v>
      </c>
      <c r="S36" s="4">
        <v>2443290.635133333</v>
      </c>
    </row>
    <row r="37" spans="1:19">
      <c r="A37" s="18" t="s">
        <v>29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" t="s">
        <v>20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</row>
    <row r="39" spans="1:19">
      <c r="A39" s="1" t="s">
        <v>21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</row>
    <row r="40" spans="1:19">
      <c r="A40" s="1" t="s">
        <v>22</v>
      </c>
      <c r="B40" s="4">
        <v>0</v>
      </c>
      <c r="C40" s="4">
        <v>17.154349999999997</v>
      </c>
      <c r="D40" s="4">
        <v>0.22666666666666668</v>
      </c>
      <c r="E40" s="4">
        <v>0</v>
      </c>
      <c r="F40" s="4">
        <v>0</v>
      </c>
      <c r="G40" s="4">
        <v>5.1319166666666662</v>
      </c>
      <c r="H40" s="4">
        <v>0</v>
      </c>
      <c r="I40" s="4">
        <v>0</v>
      </c>
      <c r="J40" s="4">
        <v>5.8596666666666666</v>
      </c>
      <c r="K40" s="4">
        <v>3.593</v>
      </c>
      <c r="L40" s="4">
        <v>6.3894333333333329</v>
      </c>
      <c r="M40" s="4">
        <v>1.1838333333333333</v>
      </c>
      <c r="N40" s="4">
        <v>5.2055999999999996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</row>
    <row r="41" spans="1:19">
      <c r="A41" s="1" t="s">
        <v>23</v>
      </c>
      <c r="B41" s="4">
        <v>386.02653499999997</v>
      </c>
      <c r="C41" s="4">
        <v>59748.594641999989</v>
      </c>
      <c r="D41" s="4">
        <v>11193.1</v>
      </c>
      <c r="E41" s="4">
        <v>0</v>
      </c>
      <c r="F41" s="4">
        <v>2.9333333333333336</v>
      </c>
      <c r="G41" s="4">
        <v>49.799199999999992</v>
      </c>
      <c r="H41" s="4">
        <v>0.12633333333333333</v>
      </c>
      <c r="I41" s="4">
        <v>0</v>
      </c>
      <c r="J41" s="4">
        <v>101.99826666666667</v>
      </c>
      <c r="K41" s="4">
        <v>42.167333333333339</v>
      </c>
      <c r="L41" s="4">
        <v>70158.817466999986</v>
      </c>
      <c r="M41" s="4">
        <v>1115.4707543333334</v>
      </c>
      <c r="N41" s="4">
        <v>43566.530013333329</v>
      </c>
      <c r="O41" s="4">
        <v>192.925971</v>
      </c>
      <c r="P41" s="4">
        <v>18240.603094999999</v>
      </c>
      <c r="Q41" s="4">
        <v>37.682563333333327</v>
      </c>
      <c r="R41" s="4">
        <v>355.1991799999999</v>
      </c>
      <c r="S41" s="4">
        <v>658.7697300000001</v>
      </c>
    </row>
    <row r="42" spans="1:19">
      <c r="A42" s="1" t="s">
        <v>24</v>
      </c>
      <c r="B42" s="4">
        <v>49106.359999999993</v>
      </c>
      <c r="C42" s="4">
        <v>15649.48966666667</v>
      </c>
      <c r="D42" s="4">
        <v>1.8</v>
      </c>
      <c r="E42" s="4">
        <v>0</v>
      </c>
      <c r="F42" s="4">
        <v>0</v>
      </c>
      <c r="G42" s="4">
        <v>3546</v>
      </c>
      <c r="H42" s="4">
        <v>1226.6666666666667</v>
      </c>
      <c r="I42" s="4">
        <v>0</v>
      </c>
      <c r="J42" s="4">
        <v>0.23333333333333331</v>
      </c>
      <c r="K42" s="4">
        <v>0</v>
      </c>
      <c r="L42" s="4">
        <v>1427.4629999999997</v>
      </c>
      <c r="M42" s="4">
        <v>28.058666666666671</v>
      </c>
      <c r="N42" s="4">
        <v>142.28450000000001</v>
      </c>
      <c r="O42" s="4">
        <v>2.1666666666666665</v>
      </c>
      <c r="P42" s="4">
        <v>1055.9531666666664</v>
      </c>
      <c r="Q42" s="4">
        <v>0</v>
      </c>
      <c r="R42" s="4">
        <v>1.8</v>
      </c>
      <c r="S42" s="4">
        <v>59978.653333333343</v>
      </c>
    </row>
    <row r="43" spans="1:19" ht="30">
      <c r="A43" s="1" t="s">
        <v>32</v>
      </c>
      <c r="B43" s="4">
        <v>24949.820000000003</v>
      </c>
      <c r="C43" s="4">
        <v>724962.49534166686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2.4</v>
      </c>
      <c r="K43" s="4">
        <v>0</v>
      </c>
      <c r="L43" s="4">
        <v>728672.29788333329</v>
      </c>
      <c r="M43" s="4">
        <v>189687.09</v>
      </c>
      <c r="N43" s="4">
        <v>653.47856666666667</v>
      </c>
      <c r="O43" s="4">
        <v>1.38</v>
      </c>
      <c r="P43" s="4">
        <v>526.22431666666671</v>
      </c>
      <c r="Q43" s="4">
        <v>101.85000000000001</v>
      </c>
      <c r="R43" s="4">
        <v>4.3266666666666671</v>
      </c>
      <c r="S43" s="4">
        <v>21233.290791666666</v>
      </c>
    </row>
    <row r="44" spans="1:19">
      <c r="A44" s="18" t="s">
        <v>30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>
      <c r="A45" s="1" t="s">
        <v>20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</row>
    <row r="46" spans="1:19">
      <c r="A46" s="1" t="s">
        <v>21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</row>
    <row r="47" spans="1:19">
      <c r="A47" s="1" t="s">
        <v>22</v>
      </c>
      <c r="B47" s="4">
        <v>851.06666666666661</v>
      </c>
      <c r="C47" s="4">
        <v>3077.7133333333327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3892.5366666666673</v>
      </c>
      <c r="M47" s="4">
        <v>16.857333333333333</v>
      </c>
      <c r="N47" s="4">
        <v>3875.679333333333</v>
      </c>
      <c r="O47" s="4">
        <v>0</v>
      </c>
      <c r="P47" s="4">
        <v>0</v>
      </c>
      <c r="Q47" s="4">
        <v>0</v>
      </c>
      <c r="R47" s="4">
        <v>0</v>
      </c>
      <c r="S47" s="4">
        <v>36.243333333333332</v>
      </c>
    </row>
    <row r="48" spans="1:19">
      <c r="A48" s="1" t="s">
        <v>23</v>
      </c>
      <c r="B48" s="4">
        <v>13.828666666666665</v>
      </c>
      <c r="C48" s="4">
        <v>11574.878523333324</v>
      </c>
      <c r="D48" s="4">
        <v>3026.9</v>
      </c>
      <c r="E48" s="4">
        <v>0</v>
      </c>
      <c r="F48" s="4">
        <v>0</v>
      </c>
      <c r="G48" s="4">
        <v>1579.6899999999998</v>
      </c>
      <c r="H48" s="4">
        <v>777.16666666666663</v>
      </c>
      <c r="I48" s="4">
        <v>0</v>
      </c>
      <c r="J48" s="4">
        <v>0</v>
      </c>
      <c r="K48" s="4">
        <v>0</v>
      </c>
      <c r="L48" s="4">
        <v>9837.4251899999908</v>
      </c>
      <c r="M48" s="4">
        <v>9058.009</v>
      </c>
      <c r="N48" s="4">
        <v>7.206666666666667</v>
      </c>
      <c r="O48" s="4">
        <v>355.56</v>
      </c>
      <c r="P48" s="4">
        <v>408.91618999999992</v>
      </c>
      <c r="Q48" s="4">
        <v>0.61099999999999999</v>
      </c>
      <c r="R48" s="4">
        <v>2933.5666666666671</v>
      </c>
      <c r="S48" s="4">
        <v>264.92533333333336</v>
      </c>
    </row>
    <row r="49" spans="1:19">
      <c r="A49" s="1" t="s">
        <v>24</v>
      </c>
      <c r="B49" s="4">
        <v>517135.61000000004</v>
      </c>
      <c r="C49" s="4">
        <v>22530282.793516666</v>
      </c>
      <c r="D49" s="4">
        <v>0</v>
      </c>
      <c r="E49" s="4">
        <v>0</v>
      </c>
      <c r="F49" s="4">
        <v>0</v>
      </c>
      <c r="G49" s="4">
        <v>18004985.719333336</v>
      </c>
      <c r="H49" s="4">
        <v>4190098.3700000006</v>
      </c>
      <c r="I49" s="4">
        <v>0</v>
      </c>
      <c r="J49" s="4">
        <v>364319.66666666669</v>
      </c>
      <c r="K49" s="4">
        <v>0</v>
      </c>
      <c r="L49" s="4">
        <v>1989436.8708499998</v>
      </c>
      <c r="M49" s="4">
        <v>1322775.7655166669</v>
      </c>
      <c r="N49" s="4">
        <v>1.76</v>
      </c>
      <c r="O49" s="4">
        <v>1478.2266666666665</v>
      </c>
      <c r="P49" s="4">
        <v>2343.9853333333331</v>
      </c>
      <c r="Q49" s="4">
        <v>1700154.6666666667</v>
      </c>
      <c r="R49" s="4">
        <v>1984820.2700000003</v>
      </c>
      <c r="S49" s="4">
        <v>1023465.5433333335</v>
      </c>
    </row>
    <row r="50" spans="1:19" ht="30">
      <c r="A50" s="1" t="s">
        <v>32</v>
      </c>
      <c r="B50" s="4">
        <v>0</v>
      </c>
      <c r="C50" s="4">
        <v>86.88333333333334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86.88333333333334</v>
      </c>
      <c r="M50" s="4">
        <v>78.013333333333335</v>
      </c>
      <c r="N50" s="4">
        <v>0</v>
      </c>
      <c r="O50" s="4">
        <v>0</v>
      </c>
      <c r="P50" s="4">
        <v>7.3900000000000006</v>
      </c>
      <c r="Q50" s="4">
        <v>0</v>
      </c>
      <c r="R50" s="4">
        <v>0</v>
      </c>
      <c r="S50" s="4">
        <v>0</v>
      </c>
    </row>
    <row r="51" spans="1:19">
      <c r="A51" s="18" t="s">
        <v>31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>
      <c r="A52" s="1" t="s">
        <v>20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</row>
    <row r="53" spans="1:19">
      <c r="A53" s="1" t="s">
        <v>21</v>
      </c>
      <c r="B53" s="4">
        <v>259.43713666666662</v>
      </c>
      <c r="C53" s="4">
        <v>167.987267</v>
      </c>
      <c r="D53" s="4">
        <v>9.4960000000000004</v>
      </c>
      <c r="E53" s="4">
        <v>0</v>
      </c>
      <c r="F53" s="4">
        <v>0</v>
      </c>
      <c r="G53" s="4">
        <v>1.1565666666666667</v>
      </c>
      <c r="H53" s="4">
        <v>3.3666666666666671E-2</v>
      </c>
      <c r="I53" s="4">
        <v>0</v>
      </c>
      <c r="J53" s="4">
        <v>2.3257666666666665</v>
      </c>
      <c r="K53" s="4">
        <v>1.0983333333333334</v>
      </c>
      <c r="L53" s="4">
        <v>344.48098033333343</v>
      </c>
      <c r="M53" s="4">
        <v>276.60155000000003</v>
      </c>
      <c r="N53" s="4">
        <v>33.786583333333333</v>
      </c>
      <c r="O53" s="4">
        <v>7.3180000000000005</v>
      </c>
      <c r="P53" s="4">
        <v>1.5186666666666666</v>
      </c>
      <c r="Q53" s="4">
        <v>4.7966066666666665</v>
      </c>
      <c r="R53" s="4">
        <v>0</v>
      </c>
      <c r="S53" s="4">
        <v>92.041423333333341</v>
      </c>
    </row>
    <row r="54" spans="1:19">
      <c r="A54" s="1" t="s">
        <v>22</v>
      </c>
      <c r="B54" s="4">
        <v>32.830421666666666</v>
      </c>
      <c r="C54" s="4">
        <v>1434.0269143333314</v>
      </c>
      <c r="D54" s="4">
        <v>432.9368583333333</v>
      </c>
      <c r="E54" s="4">
        <v>0</v>
      </c>
      <c r="F54" s="4">
        <v>1.2361666666666666</v>
      </c>
      <c r="G54" s="4">
        <v>709.79767933333335</v>
      </c>
      <c r="H54" s="4">
        <v>0.56633333333333324</v>
      </c>
      <c r="I54" s="4">
        <v>0</v>
      </c>
      <c r="J54" s="4">
        <v>228.10953333333336</v>
      </c>
      <c r="K54" s="4">
        <v>57.129833333333323</v>
      </c>
      <c r="L54" s="4">
        <v>589.05993166666519</v>
      </c>
      <c r="M54" s="4">
        <v>436.27003166666628</v>
      </c>
      <c r="N54" s="4">
        <v>140.66303333333335</v>
      </c>
      <c r="O54" s="4">
        <v>0.40433333333333338</v>
      </c>
      <c r="P54" s="4">
        <v>5.9632999999999994</v>
      </c>
      <c r="Q54" s="4">
        <v>3.5377899999999998</v>
      </c>
      <c r="R54" s="4">
        <v>0.57633333333333336</v>
      </c>
      <c r="S54" s="4">
        <v>368.58418333333316</v>
      </c>
    </row>
    <row r="55" spans="1:19">
      <c r="A55" s="1" t="s">
        <v>23</v>
      </c>
      <c r="B55" s="4">
        <v>51.165241666666667</v>
      </c>
      <c r="C55" s="4">
        <v>1766.8163586666662</v>
      </c>
      <c r="D55" s="4">
        <v>192.476</v>
      </c>
      <c r="E55" s="4">
        <v>0</v>
      </c>
      <c r="F55" s="4">
        <v>0.14166666666666666</v>
      </c>
      <c r="G55" s="4">
        <v>272.90114</v>
      </c>
      <c r="H55" s="4">
        <v>10.122385</v>
      </c>
      <c r="I55" s="4">
        <v>0</v>
      </c>
      <c r="J55" s="4">
        <v>33.621799999999993</v>
      </c>
      <c r="K55" s="4">
        <v>4.8303333333333329</v>
      </c>
      <c r="L55" s="4">
        <v>1454.8581836666665</v>
      </c>
      <c r="M55" s="4">
        <v>657.25131599999975</v>
      </c>
      <c r="N55" s="4">
        <v>157.16431333333335</v>
      </c>
      <c r="O55" s="4">
        <v>14.773666666666665</v>
      </c>
      <c r="P55" s="4">
        <v>399.74887766666671</v>
      </c>
      <c r="Q55" s="4">
        <v>17.206713333333337</v>
      </c>
      <c r="R55" s="4">
        <v>124.05849999999998</v>
      </c>
      <c r="S55" s="4">
        <v>124.71465333333333</v>
      </c>
    </row>
    <row r="56" spans="1:19">
      <c r="A56" s="1" t="s">
        <v>24</v>
      </c>
      <c r="B56" s="4">
        <v>6.2973500000000007</v>
      </c>
      <c r="C56" s="4">
        <v>305.96836699999983</v>
      </c>
      <c r="D56" s="4">
        <v>0.54033333333333344</v>
      </c>
      <c r="E56" s="4">
        <v>0</v>
      </c>
      <c r="F56" s="4">
        <v>0</v>
      </c>
      <c r="G56" s="4">
        <v>29.203533333333322</v>
      </c>
      <c r="H56" s="4">
        <v>9.6976666666666684</v>
      </c>
      <c r="I56" s="4">
        <v>0</v>
      </c>
      <c r="J56" s="4">
        <v>0</v>
      </c>
      <c r="K56" s="4">
        <v>0</v>
      </c>
      <c r="L56" s="4">
        <v>373.64723366666658</v>
      </c>
      <c r="M56" s="4">
        <v>68.108753333333325</v>
      </c>
      <c r="N56" s="4">
        <v>2.1915</v>
      </c>
      <c r="O56" s="4">
        <v>0.75006666666666677</v>
      </c>
      <c r="P56" s="4">
        <v>113.40640166666664</v>
      </c>
      <c r="Q56" s="4">
        <v>0.95983333333333309</v>
      </c>
      <c r="R56" s="4">
        <v>12.058333333333335</v>
      </c>
      <c r="S56" s="4">
        <v>5.3916166666666667</v>
      </c>
    </row>
    <row r="57" spans="1:19" ht="30">
      <c r="A57" s="1" t="s">
        <v>32</v>
      </c>
      <c r="B57" s="4">
        <v>0.47880000000000006</v>
      </c>
      <c r="C57" s="4">
        <v>291.83638500000006</v>
      </c>
      <c r="D57" s="4">
        <v>0</v>
      </c>
      <c r="E57" s="4">
        <v>0</v>
      </c>
      <c r="F57" s="4">
        <v>0</v>
      </c>
      <c r="G57" s="4">
        <v>1.1863716666666668</v>
      </c>
      <c r="H57" s="4">
        <v>0</v>
      </c>
      <c r="I57" s="4">
        <v>0</v>
      </c>
      <c r="J57" s="4">
        <v>0.77166666666666683</v>
      </c>
      <c r="K57" s="4">
        <v>0</v>
      </c>
      <c r="L57" s="4">
        <v>262.3497466666667</v>
      </c>
      <c r="M57" s="4">
        <v>6.5306966666666666</v>
      </c>
      <c r="N57" s="4">
        <v>0.67646666666666666</v>
      </c>
      <c r="O57" s="4">
        <v>24.950666666666667</v>
      </c>
      <c r="P57" s="4">
        <v>228.94691666666665</v>
      </c>
      <c r="Q57" s="4">
        <v>0.11893333333333334</v>
      </c>
      <c r="R57" s="4">
        <v>23.334466666666668</v>
      </c>
      <c r="S57" s="4">
        <v>4.6729333333333338</v>
      </c>
    </row>
  </sheetData>
  <mergeCells count="8">
    <mergeCell ref="A44:S44"/>
    <mergeCell ref="A51:S51"/>
    <mergeCell ref="A2:S2"/>
    <mergeCell ref="A9:S9"/>
    <mergeCell ref="A16:S16"/>
    <mergeCell ref="A23:S23"/>
    <mergeCell ref="A30:S30"/>
    <mergeCell ref="A37:S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Average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Гость2</dc:creator>
  <cp:lastModifiedBy>Сверкунова Ю.В.</cp:lastModifiedBy>
  <cp:lastPrinted>2019-08-26T12:58:16Z</cp:lastPrinted>
  <dcterms:created xsi:type="dcterms:W3CDTF">2019-06-15T08:06:15Z</dcterms:created>
  <dcterms:modified xsi:type="dcterms:W3CDTF">2019-11-07T05:58:05Z</dcterms:modified>
</cp:coreProperties>
</file>