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ЧС" sheetId="1" r:id="rId1"/>
    <sheet name="Лист1" sheetId="2" r:id="rId2"/>
  </sheets>
  <definedNames>
    <definedName name="_xlnm.Print_Titles" localSheetId="0">'ЧС'!$A:$A</definedName>
    <definedName name="_xlnm.Print_Area" localSheetId="1">'Лист1'!$A$3:$M$26</definedName>
  </definedNames>
  <calcPr fullCalcOnLoad="1"/>
</workbook>
</file>

<file path=xl/sharedStrings.xml><?xml version="1.0" encoding="utf-8"?>
<sst xmlns="http://schemas.openxmlformats.org/spreadsheetml/2006/main" count="66" uniqueCount="39">
  <si>
    <t>Наименование поселения</t>
  </si>
  <si>
    <t>Сельское поселение"Алеурское"</t>
  </si>
  <si>
    <t>Сельское поселение"Байгульское"</t>
  </si>
  <si>
    <t>Сельское поселение"Бушулейское"</t>
  </si>
  <si>
    <t>Сельское поселение"Гаурское"</t>
  </si>
  <si>
    <t>Сельское поселение"Икшицкое"</t>
  </si>
  <si>
    <t>Сельское поселение"Комсомольское"</t>
  </si>
  <si>
    <t>Сельское поселение"Курлыченское"</t>
  </si>
  <si>
    <t>Сельское поселение"Мильгидунское"</t>
  </si>
  <si>
    <t>Сельское поселение"Новоильинское"</t>
  </si>
  <si>
    <t>Сельское поселение"Новооловское"</t>
  </si>
  <si>
    <t>Сельское поселение"Старооловское"</t>
  </si>
  <si>
    <t>Сельское поселение"Укурейское"</t>
  </si>
  <si>
    <t>Сельское поселение"Урюмское"</t>
  </si>
  <si>
    <t>Сельское поселение"Утанское"</t>
  </si>
  <si>
    <t>ИТОГО:</t>
  </si>
  <si>
    <t>Всего по передаваемым</t>
  </si>
  <si>
    <r>
      <t xml:space="preserve">п.4ст.14  </t>
    </r>
    <r>
      <rPr>
        <sz val="11"/>
        <color indexed="8"/>
        <rFont val="Times New Roman"/>
        <family val="1"/>
      </rPr>
      <t>содержание водокачки</t>
    </r>
    <r>
      <rPr>
        <b/>
        <sz val="11"/>
        <color indexed="8"/>
        <rFont val="Times New Roman"/>
        <family val="1"/>
      </rPr>
      <t xml:space="preserve">                 (0000052161)</t>
    </r>
  </si>
  <si>
    <r>
      <rPr>
        <b/>
        <sz val="11"/>
        <color indexed="8"/>
        <rFont val="Times New Roman"/>
        <family val="1"/>
      </rPr>
      <t>п.7.1ст.14</t>
    </r>
    <r>
      <rPr>
        <sz val="11"/>
        <color indexed="8"/>
        <rFont val="Times New Roman"/>
        <family val="1"/>
      </rPr>
      <t xml:space="preserve"> профилактика терроризма и экстремизма     </t>
    </r>
    <r>
      <rPr>
        <b/>
        <sz val="11"/>
        <color indexed="8"/>
        <rFont val="Times New Roman"/>
        <family val="1"/>
      </rPr>
      <t>(0000052162)</t>
    </r>
  </si>
  <si>
    <r>
      <rPr>
        <b/>
        <sz val="11"/>
        <color indexed="8"/>
        <rFont val="Times New Roman"/>
        <family val="1"/>
      </rPr>
      <t>п.8ст.14</t>
    </r>
    <r>
      <rPr>
        <sz val="11"/>
        <color indexed="8"/>
        <rFont val="Times New Roman"/>
        <family val="1"/>
      </rPr>
      <t xml:space="preserve"> предупреждение и ликвидация </t>
    </r>
    <r>
      <rPr>
        <b/>
        <sz val="11"/>
        <color indexed="8"/>
        <rFont val="Times New Roman"/>
        <family val="1"/>
      </rPr>
      <t>ЧС     (0000052163)</t>
    </r>
  </si>
  <si>
    <r>
      <rPr>
        <b/>
        <sz val="11"/>
        <color indexed="8"/>
        <rFont val="Times New Roman"/>
        <family val="1"/>
      </rPr>
      <t>п.18 ст.14</t>
    </r>
    <r>
      <rPr>
        <sz val="11"/>
        <color indexed="8"/>
        <rFont val="Times New Roman"/>
        <family val="1"/>
      </rPr>
      <t xml:space="preserve"> организация сбора и вывоза мусора </t>
    </r>
    <r>
      <rPr>
        <b/>
        <sz val="11"/>
        <color indexed="8"/>
        <rFont val="Times New Roman"/>
        <family val="1"/>
      </rPr>
      <t>(0000052164)</t>
    </r>
  </si>
  <si>
    <r>
      <rPr>
        <b/>
        <sz val="11"/>
        <color indexed="8"/>
        <rFont val="Times New Roman"/>
        <family val="1"/>
      </rPr>
      <t>п.22 ст.14</t>
    </r>
    <r>
      <rPr>
        <sz val="11"/>
        <color indexed="8"/>
        <rFont val="Times New Roman"/>
        <family val="1"/>
      </rPr>
      <t xml:space="preserve"> организация ритуальных услуг и содержание мест захоронения          </t>
    </r>
    <r>
      <rPr>
        <b/>
        <sz val="11"/>
        <color indexed="8"/>
        <rFont val="Times New Roman"/>
        <family val="1"/>
      </rPr>
      <t>(0000052165)</t>
    </r>
  </si>
  <si>
    <r>
      <rPr>
        <b/>
        <sz val="11"/>
        <color indexed="8"/>
        <rFont val="Times New Roman"/>
        <family val="1"/>
      </rPr>
      <t>п.38 ст.14</t>
    </r>
    <r>
      <rPr>
        <sz val="11"/>
        <color indexed="8"/>
        <rFont val="Times New Roman"/>
        <family val="1"/>
      </rPr>
      <t xml:space="preserve"> осуществление мер по противодействию коррупции                </t>
    </r>
    <r>
      <rPr>
        <b/>
        <sz val="11"/>
        <color indexed="8"/>
        <rFont val="Times New Roman"/>
        <family val="1"/>
      </rPr>
      <t>(0000052166)</t>
    </r>
  </si>
  <si>
    <r>
      <rPr>
        <b/>
        <sz val="11"/>
        <color indexed="8"/>
        <rFont val="Times New Roman"/>
        <family val="1"/>
      </rPr>
      <t>п.7.2 ст.14</t>
    </r>
    <r>
      <rPr>
        <sz val="11"/>
        <color indexed="8"/>
        <rFont val="Times New Roman"/>
        <family val="1"/>
      </rPr>
      <t xml:space="preserve"> создание условий для реализации мер, направленных на укрепление межнационального и межконфессионального согласия </t>
    </r>
    <r>
      <rPr>
        <b/>
        <sz val="11"/>
        <color indexed="8"/>
        <rFont val="Times New Roman"/>
        <family val="1"/>
      </rPr>
      <t>(0000052167)</t>
    </r>
  </si>
  <si>
    <r>
      <rPr>
        <b/>
        <sz val="11"/>
        <color indexed="8"/>
        <rFont val="Times New Roman"/>
        <family val="1"/>
      </rPr>
      <t>п.13.1 ст.14</t>
    </r>
    <r>
      <rPr>
        <sz val="11"/>
        <color indexed="8"/>
        <rFont val="Times New Roman"/>
        <family val="1"/>
      </rPr>
      <t xml:space="preserve"> создание условий для развития местнго традиционного народного художественного творчества </t>
    </r>
    <r>
      <rPr>
        <b/>
        <sz val="11"/>
        <color indexed="8"/>
        <rFont val="Times New Roman"/>
        <family val="1"/>
      </rPr>
      <t>(0000052168)</t>
    </r>
  </si>
  <si>
    <r>
      <rPr>
        <b/>
        <sz val="11"/>
        <color indexed="8"/>
        <rFont val="Times New Roman"/>
        <family val="1"/>
      </rPr>
      <t>п.15.1 ст.14</t>
    </r>
    <r>
      <rPr>
        <sz val="11"/>
        <color indexed="8"/>
        <rFont val="Times New Roman"/>
        <family val="1"/>
      </rPr>
      <t xml:space="preserve"> создание условий для для массового отдыха жителей </t>
    </r>
    <r>
      <rPr>
        <b/>
        <sz val="11"/>
        <color indexed="8"/>
        <rFont val="Times New Roman"/>
        <family val="1"/>
      </rPr>
      <t>(0000052169)</t>
    </r>
  </si>
  <si>
    <r>
      <rPr>
        <b/>
        <sz val="11"/>
        <color indexed="8"/>
        <rFont val="Times New Roman"/>
        <family val="1"/>
      </rPr>
      <t>п.23.1 ст.14</t>
    </r>
    <r>
      <rPr>
        <sz val="11"/>
        <color indexed="8"/>
        <rFont val="Times New Roman"/>
        <family val="1"/>
      </rPr>
      <t xml:space="preserve">организация и осуществление мероприятий по террииииииииториальной обороде и гражданской обороне </t>
    </r>
    <r>
      <rPr>
        <b/>
        <sz val="11"/>
        <color indexed="8"/>
        <rFont val="Times New Roman"/>
        <family val="1"/>
      </rPr>
      <t>(0000052170)</t>
    </r>
  </si>
  <si>
    <t>Распределение средств на выполнение передаваемых полномочий муниципального района бюджетам поселений на 2019 год</t>
  </si>
  <si>
    <t>Приложение № 20 к Решению Совета муниципального района</t>
  </si>
  <si>
    <t xml:space="preserve">"Чернышевкий район" "О бюджете муниципального района </t>
  </si>
  <si>
    <t>"Чернышевский район" на 2019 год и плановый период</t>
  </si>
  <si>
    <t>2020 и 2021 годов   №     от   декабря 2018 года</t>
  </si>
  <si>
    <t>тыс.рублей</t>
  </si>
  <si>
    <t>"Чернышевский район"</t>
  </si>
  <si>
    <r>
      <rPr>
        <b/>
        <sz val="11"/>
        <color indexed="8"/>
        <rFont val="Times New Roman"/>
        <family val="1"/>
      </rPr>
      <t>п.20 ст.14 утверждение генеральных планов поселения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(0000052171)</t>
    </r>
  </si>
  <si>
    <t>Объем межбюджетных трансфертов на выполнение передаваемых полномочий муниципального района "Чернышевский район" сельским поселениям на 2021 год</t>
  </si>
  <si>
    <t>Приложение № 20   к Решению Совета муниципального района</t>
  </si>
  <si>
    <t>от 21 декабря 2020 года № 251</t>
  </si>
  <si>
    <t>в последней редакции от 27 декабря 2021 года № 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</si>
</sst>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\ _₽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173" fontId="39" fillId="0" borderId="0" xfId="0" applyNumberFormat="1" applyFont="1" applyAlignment="1">
      <alignment/>
    </xf>
    <xf numFmtId="43" fontId="39" fillId="0" borderId="10" xfId="58" applyFont="1" applyBorder="1" applyAlignment="1">
      <alignment horizontal="left" vertical="center" wrapText="1"/>
    </xf>
    <xf numFmtId="43" fontId="39" fillId="0" borderId="10" xfId="58" applyFont="1" applyBorder="1" applyAlignment="1">
      <alignment/>
    </xf>
    <xf numFmtId="43" fontId="39" fillId="33" borderId="10" xfId="58" applyFont="1" applyFill="1" applyBorder="1" applyAlignment="1">
      <alignment horizontal="center" wrapText="1"/>
    </xf>
    <xf numFmtId="43" fontId="39" fillId="0" borderId="10" xfId="58" applyFont="1" applyBorder="1" applyAlignment="1">
      <alignment wrapText="1"/>
    </xf>
    <xf numFmtId="43" fontId="39" fillId="33" borderId="10" xfId="58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>
      <alignment/>
    </xf>
    <xf numFmtId="43" fontId="40" fillId="0" borderId="10" xfId="58" applyFont="1" applyBorder="1" applyAlignment="1">
      <alignment/>
    </xf>
    <xf numFmtId="172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43" fontId="42" fillId="0" borderId="10" xfId="58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3" fontId="42" fillId="0" borderId="10" xfId="58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43" fontId="43" fillId="0" borderId="10" xfId="58" applyFont="1" applyBorder="1" applyAlignment="1">
      <alignment vertical="center" wrapText="1"/>
    </xf>
    <xf numFmtId="172" fontId="43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3" fontId="42" fillId="0" borderId="10" xfId="58" applyFont="1" applyFill="1" applyBorder="1" applyAlignment="1">
      <alignment horizontal="center" vertical="center" wrapText="1"/>
    </xf>
    <xf numFmtId="43" fontId="43" fillId="0" borderId="10" xfId="58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="6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33.140625" style="1" customWidth="1"/>
    <col min="2" max="3" width="15.8515625" style="1" customWidth="1"/>
    <col min="4" max="4" width="15.8515625" style="8" customWidth="1"/>
    <col min="5" max="12" width="15.8515625" style="1" customWidth="1"/>
    <col min="13" max="16384" width="9.140625" style="1" customWidth="1"/>
  </cols>
  <sheetData>
    <row r="2" spans="1:12" ht="15" customHeight="1">
      <c r="A2" s="14"/>
      <c r="B2" s="15"/>
      <c r="C2" s="16"/>
      <c r="D2" s="16"/>
      <c r="E2" s="16"/>
      <c r="F2" s="16"/>
      <c r="G2" s="16"/>
      <c r="H2" s="16"/>
      <c r="I2" s="16"/>
      <c r="J2" s="16"/>
      <c r="K2" s="14"/>
      <c r="L2" s="14"/>
    </row>
    <row r="3" spans="1:12" ht="15" customHeight="1">
      <c r="A3" s="14"/>
      <c r="B3" s="16"/>
      <c r="C3" s="16"/>
      <c r="D3" s="16"/>
      <c r="E3" s="16"/>
      <c r="F3" s="16"/>
      <c r="G3" s="16"/>
      <c r="H3" s="16"/>
      <c r="I3" s="18" t="s">
        <v>28</v>
      </c>
      <c r="J3" s="18"/>
      <c r="K3" s="14"/>
      <c r="L3" s="14"/>
    </row>
    <row r="4" spans="1:12" ht="15" customHeight="1">
      <c r="A4" s="14"/>
      <c r="B4" s="16"/>
      <c r="C4" s="16"/>
      <c r="D4" s="16"/>
      <c r="E4" s="16"/>
      <c r="F4" s="16"/>
      <c r="G4" s="16"/>
      <c r="H4" s="16"/>
      <c r="I4" s="18" t="s">
        <v>29</v>
      </c>
      <c r="J4" s="18"/>
      <c r="K4" s="14"/>
      <c r="L4" s="14"/>
    </row>
    <row r="5" spans="1:12" ht="15" customHeight="1">
      <c r="A5" s="14"/>
      <c r="B5" s="16"/>
      <c r="C5" s="16"/>
      <c r="D5" s="16"/>
      <c r="E5" s="16"/>
      <c r="F5" s="16"/>
      <c r="G5" s="16"/>
      <c r="H5" s="16"/>
      <c r="I5" s="18" t="s">
        <v>30</v>
      </c>
      <c r="J5" s="18"/>
      <c r="K5" s="14"/>
      <c r="L5" s="14"/>
    </row>
    <row r="6" spans="1:12" ht="15" customHeight="1">
      <c r="A6" s="14"/>
      <c r="B6" s="16"/>
      <c r="C6" s="16"/>
      <c r="D6" s="16"/>
      <c r="E6" s="16"/>
      <c r="F6" s="16"/>
      <c r="G6" s="16"/>
      <c r="H6" s="16"/>
      <c r="I6" s="18" t="s">
        <v>31</v>
      </c>
      <c r="J6" s="18"/>
      <c r="K6" s="14"/>
      <c r="L6" s="14"/>
    </row>
    <row r="7" spans="1:12" ht="43.5" customHeight="1">
      <c r="A7" s="14"/>
      <c r="B7" s="36" t="s">
        <v>27</v>
      </c>
      <c r="C7" s="36"/>
      <c r="D7" s="36"/>
      <c r="E7" s="36"/>
      <c r="F7" s="36"/>
      <c r="G7" s="36"/>
      <c r="H7" s="36"/>
      <c r="I7" s="36"/>
      <c r="J7" s="36"/>
      <c r="K7" s="36"/>
      <c r="L7" s="14"/>
    </row>
    <row r="8" spans="1:12" ht="19.5" customHeight="1">
      <c r="A8" s="14"/>
      <c r="B8" s="17"/>
      <c r="C8" s="17"/>
      <c r="D8" s="17"/>
      <c r="E8" s="17"/>
      <c r="F8" s="17"/>
      <c r="G8" s="17"/>
      <c r="H8" s="17"/>
      <c r="I8" s="17"/>
      <c r="J8" s="17"/>
      <c r="K8" s="14"/>
      <c r="L8" s="14"/>
    </row>
    <row r="9" spans="1:12" ht="24.75" customHeight="1">
      <c r="A9" s="39" t="s">
        <v>0</v>
      </c>
      <c r="B9" s="41" t="s">
        <v>17</v>
      </c>
      <c r="C9" s="35" t="s">
        <v>18</v>
      </c>
      <c r="D9" s="40" t="s">
        <v>19</v>
      </c>
      <c r="E9" s="35" t="s">
        <v>20</v>
      </c>
      <c r="F9" s="35" t="s">
        <v>21</v>
      </c>
      <c r="G9" s="35" t="s">
        <v>22</v>
      </c>
      <c r="H9" s="35" t="s">
        <v>23</v>
      </c>
      <c r="I9" s="35" t="s">
        <v>24</v>
      </c>
      <c r="J9" s="35" t="s">
        <v>25</v>
      </c>
      <c r="K9" s="35" t="s">
        <v>26</v>
      </c>
      <c r="L9" s="37" t="s">
        <v>16</v>
      </c>
    </row>
    <row r="10" spans="1:12" ht="126" customHeight="1">
      <c r="A10" s="39"/>
      <c r="B10" s="41"/>
      <c r="C10" s="35"/>
      <c r="D10" s="40"/>
      <c r="E10" s="35"/>
      <c r="F10" s="35"/>
      <c r="G10" s="35"/>
      <c r="H10" s="35"/>
      <c r="I10" s="35"/>
      <c r="J10" s="35"/>
      <c r="K10" s="35"/>
      <c r="L10" s="38"/>
    </row>
    <row r="11" spans="1:12" s="4" customFormat="1" ht="15">
      <c r="A11" s="2">
        <v>1</v>
      </c>
      <c r="B11" s="2">
        <v>2</v>
      </c>
      <c r="C11" s="2">
        <v>3</v>
      </c>
      <c r="D11" s="3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</row>
    <row r="12" spans="1:12" ht="30" customHeight="1">
      <c r="A12" s="5" t="s">
        <v>1</v>
      </c>
      <c r="B12" s="9">
        <v>250</v>
      </c>
      <c r="C12" s="10">
        <v>1</v>
      </c>
      <c r="D12" s="11">
        <v>25</v>
      </c>
      <c r="E12" s="10">
        <v>5</v>
      </c>
      <c r="F12" s="10">
        <v>6</v>
      </c>
      <c r="G12" s="10">
        <v>1</v>
      </c>
      <c r="H12" s="10">
        <v>0.5</v>
      </c>
      <c r="I12" s="12">
        <v>0.5</v>
      </c>
      <c r="J12" s="12">
        <v>1</v>
      </c>
      <c r="K12" s="12">
        <v>0.5</v>
      </c>
      <c r="L12" s="6">
        <f>SUM(B12:K12)</f>
        <v>290.5</v>
      </c>
    </row>
    <row r="13" spans="1:12" ht="30" customHeight="1">
      <c r="A13" s="5" t="s">
        <v>2</v>
      </c>
      <c r="B13" s="9">
        <v>200</v>
      </c>
      <c r="C13" s="10">
        <v>1</v>
      </c>
      <c r="D13" s="13">
        <v>30</v>
      </c>
      <c r="E13" s="10">
        <v>5</v>
      </c>
      <c r="F13" s="10">
        <v>3</v>
      </c>
      <c r="G13" s="10">
        <v>1</v>
      </c>
      <c r="H13" s="10">
        <v>0.5</v>
      </c>
      <c r="I13" s="12">
        <v>0.5</v>
      </c>
      <c r="J13" s="12">
        <v>1</v>
      </c>
      <c r="K13" s="12">
        <v>0.5</v>
      </c>
      <c r="L13" s="6">
        <f aca="true" t="shared" si="0" ref="L13:L25">SUM(B13:K13)</f>
        <v>242.5</v>
      </c>
    </row>
    <row r="14" spans="1:12" ht="30" customHeight="1">
      <c r="A14" s="5" t="s">
        <v>3</v>
      </c>
      <c r="B14" s="9">
        <v>0</v>
      </c>
      <c r="C14" s="10">
        <v>1</v>
      </c>
      <c r="D14" s="13">
        <v>20</v>
      </c>
      <c r="E14" s="10">
        <v>5</v>
      </c>
      <c r="F14" s="10">
        <v>3</v>
      </c>
      <c r="G14" s="10">
        <v>1</v>
      </c>
      <c r="H14" s="10">
        <v>0.5</v>
      </c>
      <c r="I14" s="12">
        <v>0.5</v>
      </c>
      <c r="J14" s="12">
        <v>1</v>
      </c>
      <c r="K14" s="12">
        <v>0.5</v>
      </c>
      <c r="L14" s="6">
        <f t="shared" si="0"/>
        <v>32.5</v>
      </c>
    </row>
    <row r="15" spans="1:12" ht="30" customHeight="1">
      <c r="A15" s="5" t="s">
        <v>4</v>
      </c>
      <c r="B15" s="9">
        <v>200</v>
      </c>
      <c r="C15" s="10">
        <v>1</v>
      </c>
      <c r="D15" s="13">
        <v>25</v>
      </c>
      <c r="E15" s="10">
        <v>5</v>
      </c>
      <c r="F15" s="10">
        <v>3</v>
      </c>
      <c r="G15" s="10">
        <v>1</v>
      </c>
      <c r="H15" s="10">
        <v>0.5</v>
      </c>
      <c r="I15" s="12">
        <v>0.5</v>
      </c>
      <c r="J15" s="12">
        <v>1</v>
      </c>
      <c r="K15" s="12">
        <v>0.5</v>
      </c>
      <c r="L15" s="6">
        <f t="shared" si="0"/>
        <v>237.5</v>
      </c>
    </row>
    <row r="16" spans="1:12" ht="30" customHeight="1">
      <c r="A16" s="5" t="s">
        <v>5</v>
      </c>
      <c r="B16" s="9">
        <v>0</v>
      </c>
      <c r="C16" s="10">
        <v>1</v>
      </c>
      <c r="D16" s="13">
        <v>20</v>
      </c>
      <c r="E16" s="10">
        <v>5</v>
      </c>
      <c r="F16" s="10">
        <v>3</v>
      </c>
      <c r="G16" s="10">
        <v>1</v>
      </c>
      <c r="H16" s="10">
        <v>0.5</v>
      </c>
      <c r="I16" s="12">
        <v>0.5</v>
      </c>
      <c r="J16" s="12">
        <v>1</v>
      </c>
      <c r="K16" s="12">
        <v>0.5</v>
      </c>
      <c r="L16" s="6">
        <f t="shared" si="0"/>
        <v>32.5</v>
      </c>
    </row>
    <row r="17" spans="1:12" ht="30" customHeight="1">
      <c r="A17" s="5" t="s">
        <v>6</v>
      </c>
      <c r="B17" s="9">
        <v>0</v>
      </c>
      <c r="C17" s="10">
        <v>1</v>
      </c>
      <c r="D17" s="13">
        <v>35</v>
      </c>
      <c r="E17" s="10">
        <v>5</v>
      </c>
      <c r="F17" s="10">
        <v>6</v>
      </c>
      <c r="G17" s="10">
        <v>1</v>
      </c>
      <c r="H17" s="10">
        <v>0.5</v>
      </c>
      <c r="I17" s="12">
        <v>0.5</v>
      </c>
      <c r="J17" s="12">
        <v>1</v>
      </c>
      <c r="K17" s="12">
        <v>0.5</v>
      </c>
      <c r="L17" s="6">
        <f t="shared" si="0"/>
        <v>50.5</v>
      </c>
    </row>
    <row r="18" spans="1:12" ht="30" customHeight="1">
      <c r="A18" s="5" t="s">
        <v>7</v>
      </c>
      <c r="B18" s="9">
        <v>200</v>
      </c>
      <c r="C18" s="10">
        <v>1</v>
      </c>
      <c r="D18" s="13">
        <v>20</v>
      </c>
      <c r="E18" s="10">
        <v>5</v>
      </c>
      <c r="F18" s="10">
        <v>3</v>
      </c>
      <c r="G18" s="10">
        <v>1</v>
      </c>
      <c r="H18" s="10">
        <v>0.5</v>
      </c>
      <c r="I18" s="12">
        <v>0.5</v>
      </c>
      <c r="J18" s="12">
        <v>1</v>
      </c>
      <c r="K18" s="12">
        <v>0.5</v>
      </c>
      <c r="L18" s="6">
        <f t="shared" si="0"/>
        <v>232.5</v>
      </c>
    </row>
    <row r="19" spans="1:12" ht="30" customHeight="1">
      <c r="A19" s="5" t="s">
        <v>8</v>
      </c>
      <c r="B19" s="9">
        <v>200</v>
      </c>
      <c r="C19" s="10">
        <v>1</v>
      </c>
      <c r="D19" s="13">
        <v>25</v>
      </c>
      <c r="E19" s="10">
        <v>5</v>
      </c>
      <c r="F19" s="10">
        <v>6</v>
      </c>
      <c r="G19" s="10">
        <v>1</v>
      </c>
      <c r="H19" s="10">
        <v>0.5</v>
      </c>
      <c r="I19" s="12">
        <v>0.5</v>
      </c>
      <c r="J19" s="12">
        <v>1</v>
      </c>
      <c r="K19" s="12">
        <v>0.5</v>
      </c>
      <c r="L19" s="6">
        <f t="shared" si="0"/>
        <v>240.5</v>
      </c>
    </row>
    <row r="20" spans="1:12" ht="30" customHeight="1">
      <c r="A20" s="5" t="s">
        <v>9</v>
      </c>
      <c r="B20" s="9">
        <v>200</v>
      </c>
      <c r="C20" s="10">
        <v>1</v>
      </c>
      <c r="D20" s="13">
        <v>20</v>
      </c>
      <c r="E20" s="10">
        <v>5</v>
      </c>
      <c r="F20" s="10">
        <v>3</v>
      </c>
      <c r="G20" s="10">
        <v>1</v>
      </c>
      <c r="H20" s="10">
        <v>0.5</v>
      </c>
      <c r="I20" s="12">
        <v>0.5</v>
      </c>
      <c r="J20" s="12">
        <v>1</v>
      </c>
      <c r="K20" s="12">
        <v>0.5</v>
      </c>
      <c r="L20" s="6">
        <f t="shared" si="0"/>
        <v>232.5</v>
      </c>
    </row>
    <row r="21" spans="1:12" ht="30" customHeight="1">
      <c r="A21" s="5" t="s">
        <v>10</v>
      </c>
      <c r="B21" s="9">
        <v>400</v>
      </c>
      <c r="C21" s="10">
        <v>1</v>
      </c>
      <c r="D21" s="13">
        <v>25</v>
      </c>
      <c r="E21" s="10">
        <v>5</v>
      </c>
      <c r="F21" s="10">
        <v>6</v>
      </c>
      <c r="G21" s="10">
        <v>1</v>
      </c>
      <c r="H21" s="10">
        <v>0.5</v>
      </c>
      <c r="I21" s="12">
        <v>0.5</v>
      </c>
      <c r="J21" s="12">
        <v>1</v>
      </c>
      <c r="K21" s="12">
        <v>0.5</v>
      </c>
      <c r="L21" s="6">
        <f t="shared" si="0"/>
        <v>440.5</v>
      </c>
    </row>
    <row r="22" spans="1:12" ht="30" customHeight="1">
      <c r="A22" s="5" t="s">
        <v>11</v>
      </c>
      <c r="B22" s="9">
        <v>300</v>
      </c>
      <c r="C22" s="10">
        <v>1</v>
      </c>
      <c r="D22" s="13">
        <v>25</v>
      </c>
      <c r="E22" s="10">
        <v>5</v>
      </c>
      <c r="F22" s="10">
        <v>3</v>
      </c>
      <c r="G22" s="10">
        <v>1</v>
      </c>
      <c r="H22" s="10">
        <v>0.5</v>
      </c>
      <c r="I22" s="12">
        <v>0.5</v>
      </c>
      <c r="J22" s="12">
        <v>1</v>
      </c>
      <c r="K22" s="12">
        <v>0.5</v>
      </c>
      <c r="L22" s="6">
        <f t="shared" si="0"/>
        <v>337.5</v>
      </c>
    </row>
    <row r="23" spans="1:12" ht="30" customHeight="1">
      <c r="A23" s="5" t="s">
        <v>12</v>
      </c>
      <c r="B23" s="9">
        <v>400</v>
      </c>
      <c r="C23" s="10">
        <v>1</v>
      </c>
      <c r="D23" s="13">
        <v>30</v>
      </c>
      <c r="E23" s="10">
        <v>5</v>
      </c>
      <c r="F23" s="10">
        <v>6</v>
      </c>
      <c r="G23" s="10">
        <v>1</v>
      </c>
      <c r="H23" s="10">
        <v>0.5</v>
      </c>
      <c r="I23" s="12">
        <v>0.5</v>
      </c>
      <c r="J23" s="12">
        <v>1</v>
      </c>
      <c r="K23" s="12">
        <v>0.5</v>
      </c>
      <c r="L23" s="6">
        <f t="shared" si="0"/>
        <v>445.5</v>
      </c>
    </row>
    <row r="24" spans="1:12" ht="30" customHeight="1">
      <c r="A24" s="5" t="s">
        <v>13</v>
      </c>
      <c r="B24" s="9">
        <v>0</v>
      </c>
      <c r="C24" s="10">
        <v>1</v>
      </c>
      <c r="D24" s="13">
        <v>30</v>
      </c>
      <c r="E24" s="10">
        <v>5</v>
      </c>
      <c r="F24" s="10">
        <v>6</v>
      </c>
      <c r="G24" s="10">
        <v>1</v>
      </c>
      <c r="H24" s="10">
        <v>0.5</v>
      </c>
      <c r="I24" s="12">
        <v>0.5</v>
      </c>
      <c r="J24" s="12">
        <v>1</v>
      </c>
      <c r="K24" s="12">
        <v>0.5</v>
      </c>
      <c r="L24" s="6">
        <f t="shared" si="0"/>
        <v>45.5</v>
      </c>
    </row>
    <row r="25" spans="1:12" ht="30" customHeight="1">
      <c r="A25" s="5" t="s">
        <v>14</v>
      </c>
      <c r="B25" s="9">
        <v>200</v>
      </c>
      <c r="C25" s="10">
        <v>1</v>
      </c>
      <c r="D25" s="13">
        <v>30</v>
      </c>
      <c r="E25" s="10">
        <v>5</v>
      </c>
      <c r="F25" s="10">
        <v>6</v>
      </c>
      <c r="G25" s="10">
        <v>1</v>
      </c>
      <c r="H25" s="10">
        <v>0.5</v>
      </c>
      <c r="I25" s="12">
        <v>0.5</v>
      </c>
      <c r="J25" s="12">
        <v>1</v>
      </c>
      <c r="K25" s="12">
        <v>0.5</v>
      </c>
      <c r="L25" s="6">
        <f t="shared" si="0"/>
        <v>245.5</v>
      </c>
    </row>
    <row r="26" spans="1:12" s="21" customFormat="1" ht="14.25">
      <c r="A26" s="7" t="s">
        <v>15</v>
      </c>
      <c r="B26" s="19">
        <f>SUM(B12:B25)</f>
        <v>2550</v>
      </c>
      <c r="C26" s="19">
        <f aca="true" t="shared" si="1" ref="C26:K26">SUM(C12:C25)</f>
        <v>14</v>
      </c>
      <c r="D26" s="19">
        <f t="shared" si="1"/>
        <v>360</v>
      </c>
      <c r="E26" s="19">
        <f t="shared" si="1"/>
        <v>70</v>
      </c>
      <c r="F26" s="19">
        <f t="shared" si="1"/>
        <v>63</v>
      </c>
      <c r="G26" s="19">
        <f t="shared" si="1"/>
        <v>14</v>
      </c>
      <c r="H26" s="19">
        <f t="shared" si="1"/>
        <v>7</v>
      </c>
      <c r="I26" s="19">
        <f t="shared" si="1"/>
        <v>7</v>
      </c>
      <c r="J26" s="19">
        <f t="shared" si="1"/>
        <v>14</v>
      </c>
      <c r="K26" s="19">
        <f t="shared" si="1"/>
        <v>7</v>
      </c>
      <c r="L26" s="20">
        <f>SUM(L12:L25)</f>
        <v>3106</v>
      </c>
    </row>
  </sheetData>
  <sheetProtection/>
  <mergeCells count="13">
    <mergeCell ref="A9:A10"/>
    <mergeCell ref="C9:C10"/>
    <mergeCell ref="D9:D10"/>
    <mergeCell ref="E9:E10"/>
    <mergeCell ref="F9:F10"/>
    <mergeCell ref="B9:B10"/>
    <mergeCell ref="I9:I10"/>
    <mergeCell ref="J9:J10"/>
    <mergeCell ref="K9:K10"/>
    <mergeCell ref="B7:K7"/>
    <mergeCell ref="L9:L10"/>
    <mergeCell ref="G9:G10"/>
    <mergeCell ref="H9:H10"/>
  </mergeCells>
  <printOptions/>
  <pageMargins left="0.5905511811023623" right="0.1968503937007874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="80" zoomScaleNormal="70" zoomScaleSheetLayoutView="80" zoomScalePageLayoutView="0" workbookViewId="0" topLeftCell="A3">
      <pane xSplit="1" ySplit="9" topLeftCell="B12" activePane="bottomRight" state="frozen"/>
      <selection pane="topLeft" activeCell="A3" sqref="A3"/>
      <selection pane="topRight" activeCell="B3" sqref="B3"/>
      <selection pane="bottomLeft" activeCell="A16" sqref="A16"/>
      <selection pane="bottomRight" activeCell="H9" sqref="H9:H10"/>
    </sheetView>
  </sheetViews>
  <sheetFormatPr defaultColWidth="9.140625" defaultRowHeight="15"/>
  <cols>
    <col min="1" max="1" width="33.140625" style="1" customWidth="1"/>
    <col min="2" max="3" width="15.8515625" style="1" customWidth="1"/>
    <col min="4" max="4" width="15.8515625" style="8" customWidth="1"/>
    <col min="5" max="13" width="15.8515625" style="1" customWidth="1"/>
    <col min="14" max="16384" width="9.140625" style="1" customWidth="1"/>
  </cols>
  <sheetData>
    <row r="1" ht="15" hidden="1"/>
    <row r="2" spans="1:13" ht="15" customHeight="1" hidden="1">
      <c r="A2" s="14"/>
      <c r="B2" s="15"/>
      <c r="C2" s="16"/>
      <c r="D2" s="16"/>
      <c r="E2" s="16"/>
      <c r="F2" s="16"/>
      <c r="G2" s="16"/>
      <c r="H2" s="16"/>
      <c r="I2" s="16"/>
      <c r="J2" s="16"/>
      <c r="K2" s="14"/>
      <c r="L2" s="14"/>
      <c r="M2" s="14"/>
    </row>
    <row r="3" spans="1:13" ht="33" customHeight="1">
      <c r="A3" s="14"/>
      <c r="B3" s="15"/>
      <c r="C3" s="16"/>
      <c r="D3" s="16"/>
      <c r="E3" s="16"/>
      <c r="F3" s="16"/>
      <c r="G3" s="16"/>
      <c r="H3" s="18" t="s">
        <v>36</v>
      </c>
      <c r="I3" s="16"/>
      <c r="J3" s="16"/>
      <c r="K3" s="14"/>
      <c r="L3" s="14"/>
      <c r="M3" s="14"/>
    </row>
    <row r="4" spans="1:13" ht="18" customHeight="1">
      <c r="A4" s="14"/>
      <c r="B4" s="15"/>
      <c r="C4" s="16"/>
      <c r="D4" s="16"/>
      <c r="E4" s="16"/>
      <c r="F4" s="16"/>
      <c r="G4" s="16"/>
      <c r="H4" s="18" t="s">
        <v>33</v>
      </c>
      <c r="I4" s="16"/>
      <c r="J4" s="16"/>
      <c r="K4" s="14"/>
      <c r="L4" s="14"/>
      <c r="M4" s="14"/>
    </row>
    <row r="5" spans="1:13" ht="18" customHeight="1">
      <c r="A5" s="14"/>
      <c r="B5" s="15"/>
      <c r="C5" s="16"/>
      <c r="D5" s="16"/>
      <c r="E5" s="16"/>
      <c r="F5" s="16"/>
      <c r="G5" s="16"/>
      <c r="H5" s="18" t="s">
        <v>37</v>
      </c>
      <c r="I5" s="16"/>
      <c r="J5" s="16"/>
      <c r="K5" s="14"/>
      <c r="L5" s="14"/>
      <c r="M5" s="14"/>
    </row>
    <row r="6" spans="1:13" ht="15" customHeight="1">
      <c r="A6" s="14"/>
      <c r="B6" s="15"/>
      <c r="C6" s="16"/>
      <c r="D6" s="16"/>
      <c r="E6" s="16"/>
      <c r="F6" s="16"/>
      <c r="G6" s="16"/>
      <c r="H6" s="18" t="s">
        <v>38</v>
      </c>
      <c r="I6" s="16"/>
      <c r="J6" s="16"/>
      <c r="K6" s="14"/>
      <c r="L6" s="14"/>
      <c r="M6" s="14"/>
    </row>
    <row r="7" spans="1:13" ht="43.5" customHeight="1">
      <c r="A7" s="14"/>
      <c r="B7" s="36" t="s">
        <v>35</v>
      </c>
      <c r="C7" s="36"/>
      <c r="D7" s="36"/>
      <c r="E7" s="36"/>
      <c r="F7" s="36"/>
      <c r="G7" s="36"/>
      <c r="H7" s="36"/>
      <c r="I7" s="36"/>
      <c r="J7" s="36"/>
      <c r="K7" s="36"/>
      <c r="L7" s="30"/>
      <c r="M7" s="14"/>
    </row>
    <row r="8" spans="1:13" ht="19.5" customHeight="1">
      <c r="A8" s="14"/>
      <c r="B8" s="17"/>
      <c r="C8" s="17"/>
      <c r="D8" s="17"/>
      <c r="E8" s="17"/>
      <c r="F8" s="17"/>
      <c r="G8" s="17"/>
      <c r="H8" s="17"/>
      <c r="I8" s="17"/>
      <c r="J8" s="17"/>
      <c r="K8" s="25" t="s">
        <v>32</v>
      </c>
      <c r="L8" s="25"/>
      <c r="M8" s="14"/>
    </row>
    <row r="9" spans="1:13" ht="24.75" customHeight="1">
      <c r="A9" s="39" t="s">
        <v>0</v>
      </c>
      <c r="B9" s="41" t="s">
        <v>17</v>
      </c>
      <c r="C9" s="35" t="s">
        <v>18</v>
      </c>
      <c r="D9" s="42" t="s">
        <v>19</v>
      </c>
      <c r="E9" s="35" t="s">
        <v>20</v>
      </c>
      <c r="F9" s="35" t="s">
        <v>21</v>
      </c>
      <c r="G9" s="35" t="s">
        <v>22</v>
      </c>
      <c r="H9" s="35" t="s">
        <v>23</v>
      </c>
      <c r="I9" s="35" t="s">
        <v>24</v>
      </c>
      <c r="J9" s="35" t="s">
        <v>25</v>
      </c>
      <c r="K9" s="35" t="s">
        <v>26</v>
      </c>
      <c r="L9" s="43" t="s">
        <v>34</v>
      </c>
      <c r="M9" s="37" t="s">
        <v>16</v>
      </c>
    </row>
    <row r="10" spans="1:13" ht="143.25" customHeight="1">
      <c r="A10" s="39"/>
      <c r="B10" s="41"/>
      <c r="C10" s="35"/>
      <c r="D10" s="42"/>
      <c r="E10" s="35"/>
      <c r="F10" s="35"/>
      <c r="G10" s="35"/>
      <c r="H10" s="35"/>
      <c r="I10" s="35"/>
      <c r="J10" s="35"/>
      <c r="K10" s="35"/>
      <c r="L10" s="35"/>
      <c r="M10" s="38"/>
    </row>
    <row r="11" spans="1:13" s="4" customFormat="1" ht="15">
      <c r="A11" s="2">
        <v>1</v>
      </c>
      <c r="B11" s="2">
        <v>2</v>
      </c>
      <c r="C11" s="2">
        <v>3</v>
      </c>
      <c r="D11" s="3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31">
        <v>12</v>
      </c>
      <c r="M11" s="2">
        <v>13</v>
      </c>
    </row>
    <row r="12" spans="1:13" ht="35.25" customHeight="1">
      <c r="A12" s="22" t="s">
        <v>1</v>
      </c>
      <c r="B12" s="23">
        <v>517.5</v>
      </c>
      <c r="C12" s="26">
        <v>1</v>
      </c>
      <c r="D12" s="33">
        <v>47.1</v>
      </c>
      <c r="E12" s="26">
        <v>5</v>
      </c>
      <c r="F12" s="26">
        <v>6</v>
      </c>
      <c r="G12" s="26">
        <v>1</v>
      </c>
      <c r="H12" s="26">
        <v>0.5</v>
      </c>
      <c r="I12" s="26">
        <v>0.5</v>
      </c>
      <c r="J12" s="26">
        <v>1</v>
      </c>
      <c r="K12" s="26">
        <v>0.5</v>
      </c>
      <c r="L12" s="26">
        <v>20</v>
      </c>
      <c r="M12" s="27">
        <f>SUM(B12:L12)</f>
        <v>600.1</v>
      </c>
    </row>
    <row r="13" spans="1:13" ht="39.75" customHeight="1">
      <c r="A13" s="22" t="s">
        <v>2</v>
      </c>
      <c r="B13" s="23">
        <v>706.4</v>
      </c>
      <c r="C13" s="26">
        <v>1</v>
      </c>
      <c r="D13" s="33">
        <v>78.7</v>
      </c>
      <c r="E13" s="26">
        <v>5</v>
      </c>
      <c r="F13" s="26">
        <v>3</v>
      </c>
      <c r="G13" s="26">
        <v>1</v>
      </c>
      <c r="H13" s="26">
        <v>0.5</v>
      </c>
      <c r="I13" s="26">
        <v>0.5</v>
      </c>
      <c r="J13" s="26">
        <v>1</v>
      </c>
      <c r="K13" s="26">
        <v>0.5</v>
      </c>
      <c r="L13" s="26">
        <v>20</v>
      </c>
      <c r="M13" s="27">
        <f aca="true" t="shared" si="0" ref="M13:M25">SUM(B13:L13)</f>
        <v>817.6</v>
      </c>
    </row>
    <row r="14" spans="1:13" ht="38.25" customHeight="1">
      <c r="A14" s="22" t="s">
        <v>3</v>
      </c>
      <c r="B14" s="23">
        <v>0</v>
      </c>
      <c r="C14" s="26">
        <v>1</v>
      </c>
      <c r="D14" s="33">
        <v>35.3</v>
      </c>
      <c r="E14" s="26">
        <v>5</v>
      </c>
      <c r="F14" s="26">
        <v>3</v>
      </c>
      <c r="G14" s="26">
        <v>1</v>
      </c>
      <c r="H14" s="26">
        <v>0.5</v>
      </c>
      <c r="I14" s="26">
        <v>0.5</v>
      </c>
      <c r="J14" s="26">
        <v>1</v>
      </c>
      <c r="K14" s="26">
        <v>0.5</v>
      </c>
      <c r="L14" s="26">
        <v>20</v>
      </c>
      <c r="M14" s="27">
        <f t="shared" si="0"/>
        <v>67.8</v>
      </c>
    </row>
    <row r="15" spans="1:13" ht="30" customHeight="1">
      <c r="A15" s="22" t="s">
        <v>4</v>
      </c>
      <c r="B15" s="23">
        <v>365.2</v>
      </c>
      <c r="C15" s="26">
        <v>1</v>
      </c>
      <c r="D15" s="33">
        <v>35.3</v>
      </c>
      <c r="E15" s="26">
        <v>5</v>
      </c>
      <c r="F15" s="26">
        <v>3</v>
      </c>
      <c r="G15" s="26">
        <v>1</v>
      </c>
      <c r="H15" s="26">
        <v>0.5</v>
      </c>
      <c r="I15" s="26">
        <v>0.5</v>
      </c>
      <c r="J15" s="26">
        <v>1</v>
      </c>
      <c r="K15" s="26">
        <v>0.5</v>
      </c>
      <c r="L15" s="26">
        <v>20</v>
      </c>
      <c r="M15" s="27">
        <f t="shared" si="0"/>
        <v>433</v>
      </c>
    </row>
    <row r="16" spans="1:13" ht="33" customHeight="1">
      <c r="A16" s="22" t="s">
        <v>5</v>
      </c>
      <c r="B16" s="23">
        <v>0</v>
      </c>
      <c r="C16" s="26">
        <v>1</v>
      </c>
      <c r="D16" s="33">
        <v>39.3</v>
      </c>
      <c r="E16" s="26">
        <v>5</v>
      </c>
      <c r="F16" s="26">
        <v>3</v>
      </c>
      <c r="G16" s="26">
        <v>1</v>
      </c>
      <c r="H16" s="26">
        <v>0.5</v>
      </c>
      <c r="I16" s="26">
        <v>0.5</v>
      </c>
      <c r="J16" s="26">
        <v>1</v>
      </c>
      <c r="K16" s="26">
        <v>0.5</v>
      </c>
      <c r="L16" s="26">
        <v>20</v>
      </c>
      <c r="M16" s="27">
        <f t="shared" si="0"/>
        <v>71.8</v>
      </c>
    </row>
    <row r="17" spans="1:13" ht="36.75" customHeight="1">
      <c r="A17" s="22" t="s">
        <v>6</v>
      </c>
      <c r="B17" s="23">
        <v>0</v>
      </c>
      <c r="C17" s="26">
        <v>1</v>
      </c>
      <c r="D17" s="33">
        <v>42.3</v>
      </c>
      <c r="E17" s="26">
        <v>5</v>
      </c>
      <c r="F17" s="26">
        <v>6</v>
      </c>
      <c r="G17" s="26">
        <v>1</v>
      </c>
      <c r="H17" s="26">
        <v>0.5</v>
      </c>
      <c r="I17" s="26">
        <v>0.5</v>
      </c>
      <c r="J17" s="26">
        <v>1</v>
      </c>
      <c r="K17" s="26">
        <v>0.5</v>
      </c>
      <c r="L17" s="26">
        <v>20</v>
      </c>
      <c r="M17" s="27">
        <f t="shared" si="0"/>
        <v>77.8</v>
      </c>
    </row>
    <row r="18" spans="1:13" ht="30" customHeight="1">
      <c r="A18" s="22" t="s">
        <v>7</v>
      </c>
      <c r="B18" s="23">
        <v>311.4</v>
      </c>
      <c r="C18" s="26">
        <v>1</v>
      </c>
      <c r="D18" s="33">
        <v>36.6</v>
      </c>
      <c r="E18" s="26">
        <v>5</v>
      </c>
      <c r="F18" s="26">
        <v>3</v>
      </c>
      <c r="G18" s="26">
        <v>1</v>
      </c>
      <c r="H18" s="26">
        <v>0.5</v>
      </c>
      <c r="I18" s="26">
        <v>0.5</v>
      </c>
      <c r="J18" s="26">
        <v>1</v>
      </c>
      <c r="K18" s="26">
        <v>0.5</v>
      </c>
      <c r="L18" s="26">
        <v>20</v>
      </c>
      <c r="M18" s="27">
        <f t="shared" si="0"/>
        <v>380.5</v>
      </c>
    </row>
    <row r="19" spans="1:13" ht="32.25" customHeight="1">
      <c r="A19" s="22" t="s">
        <v>8</v>
      </c>
      <c r="B19" s="23">
        <v>414.6</v>
      </c>
      <c r="C19" s="26">
        <v>1</v>
      </c>
      <c r="D19" s="33">
        <v>79.6</v>
      </c>
      <c r="E19" s="26">
        <v>5</v>
      </c>
      <c r="F19" s="26">
        <v>6</v>
      </c>
      <c r="G19" s="26">
        <v>1</v>
      </c>
      <c r="H19" s="26">
        <v>0.5</v>
      </c>
      <c r="I19" s="26">
        <v>0.5</v>
      </c>
      <c r="J19" s="26">
        <v>1</v>
      </c>
      <c r="K19" s="26">
        <v>0.5</v>
      </c>
      <c r="L19" s="26">
        <v>20</v>
      </c>
      <c r="M19" s="27">
        <f t="shared" si="0"/>
        <v>529.7</v>
      </c>
    </row>
    <row r="20" spans="1:13" ht="30" customHeight="1">
      <c r="A20" s="22" t="s">
        <v>9</v>
      </c>
      <c r="B20" s="23">
        <v>323.2</v>
      </c>
      <c r="C20" s="26">
        <v>1</v>
      </c>
      <c r="D20" s="33">
        <v>47.9</v>
      </c>
      <c r="E20" s="26">
        <v>5</v>
      </c>
      <c r="F20" s="26">
        <v>3</v>
      </c>
      <c r="G20" s="26">
        <v>1</v>
      </c>
      <c r="H20" s="26">
        <v>0.5</v>
      </c>
      <c r="I20" s="26">
        <v>0.5</v>
      </c>
      <c r="J20" s="26">
        <v>1</v>
      </c>
      <c r="K20" s="26">
        <v>0.5</v>
      </c>
      <c r="L20" s="26">
        <v>20</v>
      </c>
      <c r="M20" s="27">
        <f t="shared" si="0"/>
        <v>403.59999999999997</v>
      </c>
    </row>
    <row r="21" spans="1:13" ht="30" customHeight="1">
      <c r="A21" s="22" t="s">
        <v>10</v>
      </c>
      <c r="B21" s="23">
        <v>524</v>
      </c>
      <c r="C21" s="26">
        <v>1</v>
      </c>
      <c r="D21" s="33">
        <v>50.3</v>
      </c>
      <c r="E21" s="26">
        <v>5</v>
      </c>
      <c r="F21" s="26">
        <v>6</v>
      </c>
      <c r="G21" s="26">
        <v>1</v>
      </c>
      <c r="H21" s="26">
        <v>0.5</v>
      </c>
      <c r="I21" s="26">
        <v>0.5</v>
      </c>
      <c r="J21" s="26">
        <v>1</v>
      </c>
      <c r="K21" s="26">
        <v>0.5</v>
      </c>
      <c r="L21" s="26">
        <v>20</v>
      </c>
      <c r="M21" s="27">
        <f t="shared" si="0"/>
        <v>609.8</v>
      </c>
    </row>
    <row r="22" spans="1:13" ht="30" customHeight="1">
      <c r="A22" s="22" t="s">
        <v>11</v>
      </c>
      <c r="B22" s="23">
        <v>433.7</v>
      </c>
      <c r="C22" s="26">
        <v>1</v>
      </c>
      <c r="D22" s="33">
        <v>67.9</v>
      </c>
      <c r="E22" s="26">
        <v>5</v>
      </c>
      <c r="F22" s="26">
        <v>3</v>
      </c>
      <c r="G22" s="26">
        <v>1</v>
      </c>
      <c r="H22" s="26">
        <v>0.5</v>
      </c>
      <c r="I22" s="26">
        <v>0.5</v>
      </c>
      <c r="J22" s="26">
        <v>1</v>
      </c>
      <c r="K22" s="26">
        <v>0.5</v>
      </c>
      <c r="L22" s="26">
        <v>20</v>
      </c>
      <c r="M22" s="27">
        <f t="shared" si="0"/>
        <v>534.1</v>
      </c>
    </row>
    <row r="23" spans="1:13" ht="33" customHeight="1">
      <c r="A23" s="22" t="s">
        <v>12</v>
      </c>
      <c r="B23" s="23">
        <v>651.9</v>
      </c>
      <c r="C23" s="26">
        <v>1</v>
      </c>
      <c r="D23" s="33">
        <v>51.1</v>
      </c>
      <c r="E23" s="26">
        <v>5</v>
      </c>
      <c r="F23" s="26">
        <v>6</v>
      </c>
      <c r="G23" s="26">
        <v>1</v>
      </c>
      <c r="H23" s="26">
        <v>0.5</v>
      </c>
      <c r="I23" s="26">
        <v>0.5</v>
      </c>
      <c r="J23" s="26">
        <v>1</v>
      </c>
      <c r="K23" s="26">
        <v>0.5</v>
      </c>
      <c r="L23" s="26">
        <v>20</v>
      </c>
      <c r="M23" s="27">
        <f t="shared" si="0"/>
        <v>738.5</v>
      </c>
    </row>
    <row r="24" spans="1:13" ht="30" customHeight="1">
      <c r="A24" s="22" t="s">
        <v>13</v>
      </c>
      <c r="B24" s="23">
        <v>0</v>
      </c>
      <c r="C24" s="26">
        <v>1</v>
      </c>
      <c r="D24" s="33">
        <v>46.6</v>
      </c>
      <c r="E24" s="26">
        <v>5</v>
      </c>
      <c r="F24" s="26">
        <v>6</v>
      </c>
      <c r="G24" s="26">
        <v>1</v>
      </c>
      <c r="H24" s="26">
        <v>0.5</v>
      </c>
      <c r="I24" s="26">
        <v>0.5</v>
      </c>
      <c r="J24" s="26">
        <v>1</v>
      </c>
      <c r="K24" s="26">
        <v>0.5</v>
      </c>
      <c r="L24" s="26">
        <v>20</v>
      </c>
      <c r="M24" s="27">
        <f t="shared" si="0"/>
        <v>82.1</v>
      </c>
    </row>
    <row r="25" spans="1:13" ht="30" customHeight="1">
      <c r="A25" s="22" t="s">
        <v>14</v>
      </c>
      <c r="B25" s="23">
        <v>305.8</v>
      </c>
      <c r="C25" s="26">
        <v>1</v>
      </c>
      <c r="D25" s="33">
        <v>37.3</v>
      </c>
      <c r="E25" s="26">
        <v>5</v>
      </c>
      <c r="F25" s="26">
        <v>6</v>
      </c>
      <c r="G25" s="26">
        <v>1</v>
      </c>
      <c r="H25" s="26">
        <v>0.5</v>
      </c>
      <c r="I25" s="26">
        <v>0.5</v>
      </c>
      <c r="J25" s="26">
        <v>1</v>
      </c>
      <c r="K25" s="26">
        <v>0.5</v>
      </c>
      <c r="L25" s="26">
        <v>20</v>
      </c>
      <c r="M25" s="27">
        <f t="shared" si="0"/>
        <v>378.6</v>
      </c>
    </row>
    <row r="26" spans="1:13" s="21" customFormat="1" ht="24.75" customHeight="1">
      <c r="A26" s="24" t="s">
        <v>15</v>
      </c>
      <c r="B26" s="28">
        <f>SUM(B12:B25)</f>
        <v>4553.7</v>
      </c>
      <c r="C26" s="28">
        <f aca="true" t="shared" si="1" ref="C26:L26">SUM(C12:C25)</f>
        <v>14</v>
      </c>
      <c r="D26" s="34">
        <f t="shared" si="1"/>
        <v>695.3000000000001</v>
      </c>
      <c r="E26" s="28">
        <f t="shared" si="1"/>
        <v>70</v>
      </c>
      <c r="F26" s="28">
        <f t="shared" si="1"/>
        <v>63</v>
      </c>
      <c r="G26" s="28">
        <f t="shared" si="1"/>
        <v>14</v>
      </c>
      <c r="H26" s="28">
        <f t="shared" si="1"/>
        <v>7</v>
      </c>
      <c r="I26" s="28">
        <f t="shared" si="1"/>
        <v>7</v>
      </c>
      <c r="J26" s="28">
        <f t="shared" si="1"/>
        <v>14</v>
      </c>
      <c r="K26" s="28">
        <f t="shared" si="1"/>
        <v>7</v>
      </c>
      <c r="L26" s="28">
        <f t="shared" si="1"/>
        <v>280</v>
      </c>
      <c r="M26" s="29">
        <f>SUM(M12:M25)</f>
        <v>5725.000000000001</v>
      </c>
    </row>
  </sheetData>
  <sheetProtection/>
  <mergeCells count="14">
    <mergeCell ref="M9:M10"/>
    <mergeCell ref="B7:K7"/>
    <mergeCell ref="L9:L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  <mergeCell ref="F9:F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2022-05-17T07:45:10Z</dcterms:modified>
  <cp:category/>
  <cp:version/>
  <cp:contentType/>
  <cp:contentStatus/>
</cp:coreProperties>
</file>