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26" i="1"/>
  <c r="K26"/>
  <c r="J26"/>
  <c r="I26"/>
  <c r="H26"/>
  <c r="G26"/>
  <c r="F26"/>
  <c r="E26"/>
  <c r="D26"/>
  <c r="C26"/>
  <c r="B26"/>
  <c r="M25"/>
  <c r="M24"/>
  <c r="M23"/>
  <c r="M22"/>
  <c r="M21"/>
  <c r="M20"/>
  <c r="M19"/>
  <c r="M18"/>
  <c r="M17"/>
  <c r="M16"/>
  <c r="M15"/>
  <c r="M14"/>
  <c r="M13"/>
  <c r="M12"/>
  <c r="M26" s="1"/>
</calcChain>
</file>

<file path=xl/sharedStrings.xml><?xml version="1.0" encoding="utf-8"?>
<sst xmlns="http://schemas.openxmlformats.org/spreadsheetml/2006/main" count="33" uniqueCount="33">
  <si>
    <t>Приложение № 11   к Решению Совета муниципального района</t>
  </si>
  <si>
    <t>"Чернышевский район"</t>
  </si>
  <si>
    <t>Объем межбюджетных трансфертов на выполнение передаваемых полномочий муниципального района "Чернышевский район" сельским поселениям на 2025 год</t>
  </si>
  <si>
    <t>тыс.рублей</t>
  </si>
  <si>
    <t>Наименование поселения</t>
  </si>
  <si>
    <t>Всего по передаваемым</t>
  </si>
  <si>
    <t>Сельское поселение"Алеурское"</t>
  </si>
  <si>
    <t>Сельское поселение"Байгульское"</t>
  </si>
  <si>
    <t>Сельское поселение"Бушулейское"</t>
  </si>
  <si>
    <t>Сельское поселение"Гаурское"</t>
  </si>
  <si>
    <t>Сельское поселение"Икшицкое"</t>
  </si>
  <si>
    <t>Сельское поселение"Комсомольское"</t>
  </si>
  <si>
    <t>Сельское поселение"Курлыченское"</t>
  </si>
  <si>
    <t>Сельское поселение"Мильгидунское"</t>
  </si>
  <si>
    <t>Сельское поселение"Новоильинское"</t>
  </si>
  <si>
    <t>Сельское поселение"Новооловское"</t>
  </si>
  <si>
    <t>Сельское поселение"Старооловское"</t>
  </si>
  <si>
    <t>Сельское поселение"Укурейское"</t>
  </si>
  <si>
    <t>Сельское поселение"Урюмское"</t>
  </si>
  <si>
    <t>Сельское поселение"Утанское"</t>
  </si>
  <si>
    <t>ИТОГО:</t>
  </si>
  <si>
    <t>от  23   декабря 2024 года № 184</t>
  </si>
  <si>
    <r>
      <t xml:space="preserve">п.4ст.14  </t>
    </r>
    <r>
      <rPr>
        <sz val="10"/>
        <color indexed="8"/>
        <rFont val="Times New Roman"/>
        <family val="1"/>
        <charset val="204"/>
      </rPr>
      <t>содержание водокачки</t>
    </r>
    <r>
      <rPr>
        <b/>
        <sz val="10"/>
        <color indexed="8"/>
        <rFont val="Times New Roman"/>
        <family val="1"/>
        <charset val="204"/>
      </rPr>
      <t xml:space="preserve">                 (0000052161)</t>
    </r>
  </si>
  <si>
    <r>
      <rPr>
        <b/>
        <sz val="10"/>
        <color indexed="8"/>
        <rFont val="Times New Roman"/>
        <family val="1"/>
        <charset val="204"/>
      </rPr>
      <t>п.7.1ст.14</t>
    </r>
    <r>
      <rPr>
        <sz val="10"/>
        <color indexed="8"/>
        <rFont val="Times New Roman"/>
        <family val="1"/>
        <charset val="204"/>
      </rPr>
      <t xml:space="preserve"> профилактика терроризма и экстремизма     </t>
    </r>
    <r>
      <rPr>
        <b/>
        <sz val="10"/>
        <color indexed="8"/>
        <rFont val="Times New Roman"/>
        <family val="1"/>
        <charset val="204"/>
      </rPr>
      <t>(0000052162)</t>
    </r>
  </si>
  <si>
    <r>
      <rPr>
        <b/>
        <sz val="10"/>
        <color indexed="8"/>
        <rFont val="Times New Roman"/>
        <family val="1"/>
        <charset val="204"/>
      </rPr>
      <t>п.8ст.14</t>
    </r>
    <r>
      <rPr>
        <sz val="10"/>
        <color indexed="8"/>
        <rFont val="Times New Roman"/>
        <family val="1"/>
        <charset val="204"/>
      </rPr>
      <t xml:space="preserve"> предупреждение и ликвидация </t>
    </r>
    <r>
      <rPr>
        <b/>
        <sz val="10"/>
        <color indexed="8"/>
        <rFont val="Times New Roman"/>
        <family val="1"/>
        <charset val="204"/>
      </rPr>
      <t>ЧС     (0000052163)</t>
    </r>
  </si>
  <si>
    <r>
      <rPr>
        <b/>
        <sz val="10"/>
        <color indexed="8"/>
        <rFont val="Times New Roman"/>
        <family val="1"/>
        <charset val="204"/>
      </rPr>
      <t>п.18 ст.14</t>
    </r>
    <r>
      <rPr>
        <sz val="10"/>
        <color indexed="8"/>
        <rFont val="Times New Roman"/>
        <family val="1"/>
        <charset val="204"/>
      </rPr>
      <t xml:space="preserve"> организация сбора и вывоза мусора </t>
    </r>
    <r>
      <rPr>
        <b/>
        <sz val="10"/>
        <color indexed="8"/>
        <rFont val="Times New Roman"/>
        <family val="1"/>
        <charset val="204"/>
      </rPr>
      <t>(0000052164)</t>
    </r>
  </si>
  <si>
    <r>
      <rPr>
        <b/>
        <sz val="10"/>
        <color indexed="8"/>
        <rFont val="Times New Roman"/>
        <family val="1"/>
        <charset val="204"/>
      </rPr>
      <t>п.22 ст.14</t>
    </r>
    <r>
      <rPr>
        <sz val="10"/>
        <color indexed="8"/>
        <rFont val="Times New Roman"/>
        <family val="1"/>
        <charset val="204"/>
      </rPr>
      <t xml:space="preserve"> организация ритуальных услуг и содержание мест захоронения          </t>
    </r>
    <r>
      <rPr>
        <b/>
        <sz val="10"/>
        <color indexed="8"/>
        <rFont val="Times New Roman"/>
        <family val="1"/>
        <charset val="204"/>
      </rPr>
      <t>(0000052165)</t>
    </r>
  </si>
  <si>
    <r>
      <rPr>
        <b/>
        <sz val="10"/>
        <color indexed="8"/>
        <rFont val="Times New Roman"/>
        <family val="1"/>
        <charset val="204"/>
      </rPr>
      <t>п.38 ст.14</t>
    </r>
    <r>
      <rPr>
        <sz val="10"/>
        <color indexed="8"/>
        <rFont val="Times New Roman"/>
        <family val="1"/>
        <charset val="204"/>
      </rPr>
      <t xml:space="preserve"> осуществление мер по противодействию коррупции                </t>
    </r>
    <r>
      <rPr>
        <b/>
        <sz val="10"/>
        <color indexed="8"/>
        <rFont val="Times New Roman"/>
        <family val="1"/>
        <charset val="204"/>
      </rPr>
      <t>(0000052166)</t>
    </r>
  </si>
  <si>
    <r>
      <rPr>
        <b/>
        <sz val="10"/>
        <color indexed="8"/>
        <rFont val="Times New Roman"/>
        <family val="1"/>
        <charset val="204"/>
      </rPr>
      <t>п.7.2 ст.14</t>
    </r>
    <r>
      <rPr>
        <sz val="10"/>
        <color indexed="8"/>
        <rFont val="Times New Roman"/>
        <family val="1"/>
        <charset val="204"/>
      </rPr>
      <t xml:space="preserve"> создание условий для реализации мер, направленных на укрепление межнационального и межконфессионального согласия </t>
    </r>
    <r>
      <rPr>
        <b/>
        <sz val="10"/>
        <color indexed="8"/>
        <rFont val="Times New Roman"/>
        <family val="1"/>
        <charset val="204"/>
      </rPr>
      <t>(0000052167)</t>
    </r>
  </si>
  <si>
    <r>
      <rPr>
        <b/>
        <sz val="10"/>
        <color indexed="8"/>
        <rFont val="Times New Roman"/>
        <family val="1"/>
        <charset val="204"/>
      </rPr>
      <t>п.13.1 ст.14</t>
    </r>
    <r>
      <rPr>
        <sz val="10"/>
        <color indexed="8"/>
        <rFont val="Times New Roman"/>
        <family val="1"/>
        <charset val="204"/>
      </rPr>
      <t xml:space="preserve"> создание условий для развития местнго традиционного народного художественного творчества </t>
    </r>
    <r>
      <rPr>
        <b/>
        <sz val="10"/>
        <color indexed="8"/>
        <rFont val="Times New Roman"/>
        <family val="1"/>
        <charset val="204"/>
      </rPr>
      <t>(0000052168)</t>
    </r>
  </si>
  <si>
    <r>
      <rPr>
        <b/>
        <sz val="10"/>
        <color indexed="8"/>
        <rFont val="Times New Roman"/>
        <family val="1"/>
        <charset val="204"/>
      </rPr>
      <t>п.15.1 ст.14</t>
    </r>
    <r>
      <rPr>
        <sz val="10"/>
        <color indexed="8"/>
        <rFont val="Times New Roman"/>
        <family val="1"/>
        <charset val="204"/>
      </rPr>
      <t xml:space="preserve"> создание условий для для массового отдыха жителей </t>
    </r>
    <r>
      <rPr>
        <b/>
        <sz val="10"/>
        <color indexed="8"/>
        <rFont val="Times New Roman"/>
        <family val="1"/>
        <charset val="204"/>
      </rPr>
      <t>(0000052169)</t>
    </r>
  </si>
  <si>
    <r>
      <rPr>
        <b/>
        <sz val="10"/>
        <color indexed="8"/>
        <rFont val="Times New Roman"/>
        <family val="1"/>
        <charset val="204"/>
      </rPr>
      <t>п.23.1 ст.14</t>
    </r>
    <r>
      <rPr>
        <sz val="10"/>
        <color indexed="8"/>
        <rFont val="Times New Roman"/>
        <family val="1"/>
        <charset val="204"/>
      </rPr>
      <t xml:space="preserve">организация и осуществление мероприятий по территориальной обороне и гражданской обороне </t>
    </r>
    <r>
      <rPr>
        <b/>
        <sz val="10"/>
        <color indexed="8"/>
        <rFont val="Times New Roman"/>
        <family val="1"/>
        <charset val="204"/>
      </rPr>
      <t>(0000052170)</t>
    </r>
  </si>
  <si>
    <r>
      <rPr>
        <b/>
        <sz val="10"/>
        <color indexed="8"/>
        <rFont val="Times New Roman"/>
        <family val="1"/>
        <charset val="204"/>
      </rPr>
      <t>п.20 ст.14 утверждение генеральных планов поселения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(0000052171)</t>
    </r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</si>
</sst>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0\ _₽"/>
    <numFmt numFmtId="165" formatCode="_-* #,##0.00\ _₽_-;\-* #,##0.00\ _₽_-;_-* &quot;-&quot;??\ _₽_-;_-@_-"/>
    <numFmt numFmtId="166" formatCode="#,##0.0\ _₽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65" fontId="6" fillId="0" borderId="2" xfId="1" applyNumberFormat="1" applyFont="1" applyBorder="1" applyAlignment="1">
      <alignment horizontal="left" vertical="center" wrapText="1"/>
    </xf>
    <xf numFmtId="165" fontId="6" fillId="0" borderId="2" xfId="1" applyNumberFormat="1" applyFont="1" applyBorder="1" applyAlignment="1">
      <alignment vertical="center" wrapText="1"/>
    </xf>
    <xf numFmtId="165" fontId="6" fillId="0" borderId="2" xfId="1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165" fontId="7" fillId="0" borderId="2" xfId="1" applyNumberFormat="1" applyFont="1" applyBorder="1" applyAlignment="1">
      <alignment vertical="center" wrapText="1"/>
    </xf>
    <xf numFmtId="165" fontId="7" fillId="0" borderId="2" xfId="1" applyNumberFormat="1" applyFont="1" applyFill="1" applyBorder="1" applyAlignment="1">
      <alignment vertical="center" wrapText="1"/>
    </xf>
    <xf numFmtId="166" fontId="7" fillId="0" borderId="2" xfId="0" applyNumberFormat="1" applyFont="1" applyBorder="1" applyAlignment="1">
      <alignment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6"/>
  <sheetViews>
    <sheetView tabSelected="1" workbookViewId="0">
      <selection activeCell="L15" sqref="L15"/>
    </sheetView>
  </sheetViews>
  <sheetFormatPr defaultColWidth="15.28515625" defaultRowHeight="15"/>
  <cols>
    <col min="1" max="1" width="22.140625" style="1" customWidth="1"/>
    <col min="2" max="3" width="12.42578125" style="1" customWidth="1"/>
    <col min="4" max="4" width="11.85546875" style="2" customWidth="1"/>
    <col min="5" max="5" width="12.28515625" style="1" customWidth="1"/>
    <col min="6" max="6" width="12" style="1" customWidth="1"/>
    <col min="7" max="7" width="11.28515625" style="1" customWidth="1"/>
    <col min="8" max="8" width="11.5703125" style="1" customWidth="1"/>
    <col min="9" max="9" width="13" style="1" customWidth="1"/>
    <col min="10" max="10" width="11.42578125" style="1" customWidth="1"/>
    <col min="11" max="11" width="12.140625" style="1" customWidth="1"/>
    <col min="12" max="12" width="13.42578125" style="1" customWidth="1"/>
    <col min="13" max="13" width="12.7109375" style="1" customWidth="1"/>
    <col min="14" max="16384" width="15.28515625" style="1"/>
  </cols>
  <sheetData>
    <row r="2" spans="1:13" ht="20.25">
      <c r="A2" s="3"/>
      <c r="B2" s="4"/>
      <c r="C2" s="5"/>
      <c r="D2" s="5"/>
      <c r="E2" s="5"/>
      <c r="F2" s="5"/>
      <c r="G2" s="5"/>
      <c r="H2" s="5"/>
      <c r="I2" s="5"/>
      <c r="J2" s="5"/>
      <c r="K2" s="3"/>
      <c r="L2" s="3"/>
      <c r="M2" s="3"/>
    </row>
    <row r="3" spans="1:13" ht="20.25">
      <c r="A3" s="3"/>
      <c r="B3" s="4"/>
      <c r="C3" s="5"/>
      <c r="D3" s="5"/>
      <c r="E3" s="5"/>
      <c r="F3" s="5"/>
      <c r="G3" s="5"/>
      <c r="H3" s="6" t="s">
        <v>0</v>
      </c>
      <c r="I3" s="5"/>
      <c r="J3" s="5"/>
      <c r="K3" s="3"/>
      <c r="L3" s="3"/>
      <c r="M3" s="3"/>
    </row>
    <row r="4" spans="1:13" ht="20.25">
      <c r="A4" s="3"/>
      <c r="B4" s="4"/>
      <c r="C4" s="5"/>
      <c r="D4" s="5"/>
      <c r="E4" s="5"/>
      <c r="F4" s="5"/>
      <c r="G4" s="5"/>
      <c r="H4" s="6" t="s">
        <v>1</v>
      </c>
      <c r="I4" s="5"/>
      <c r="J4" s="5"/>
      <c r="K4" s="3"/>
      <c r="L4" s="3"/>
      <c r="M4" s="3"/>
    </row>
    <row r="5" spans="1:13" ht="20.25">
      <c r="A5" s="3"/>
      <c r="B5" s="4"/>
      <c r="C5" s="5"/>
      <c r="D5" s="5"/>
      <c r="E5" s="5"/>
      <c r="F5" s="5"/>
      <c r="G5" s="5"/>
      <c r="H5" s="6" t="s">
        <v>21</v>
      </c>
      <c r="I5" s="5"/>
      <c r="J5" s="5"/>
      <c r="K5" s="3"/>
      <c r="L5" s="3"/>
      <c r="M5" s="3"/>
    </row>
    <row r="6" spans="1:13" ht="20.25">
      <c r="A6" s="3"/>
      <c r="B6" s="4"/>
      <c r="C6" s="5"/>
      <c r="D6" s="5"/>
      <c r="E6" s="5"/>
      <c r="F6" s="5"/>
      <c r="G6" s="5"/>
      <c r="H6" s="5"/>
      <c r="I6" s="5"/>
      <c r="J6" s="5"/>
      <c r="K6" s="3"/>
      <c r="L6" s="3"/>
      <c r="M6" s="3"/>
    </row>
    <row r="7" spans="1:13" ht="20.25">
      <c r="A7" s="3"/>
      <c r="B7" s="12" t="s">
        <v>2</v>
      </c>
      <c r="C7" s="12"/>
      <c r="D7" s="12"/>
      <c r="E7" s="12"/>
      <c r="F7" s="12"/>
      <c r="G7" s="12"/>
      <c r="H7" s="12"/>
      <c r="I7" s="12"/>
      <c r="J7" s="12"/>
      <c r="K7" s="12"/>
      <c r="L7" s="7"/>
      <c r="M7" s="3"/>
    </row>
    <row r="8" spans="1:13" ht="15.75">
      <c r="A8" s="3"/>
      <c r="B8" s="8"/>
      <c r="C8" s="8"/>
      <c r="D8" s="8"/>
      <c r="E8" s="8"/>
      <c r="F8" s="8"/>
      <c r="G8" s="8"/>
      <c r="H8" s="8"/>
      <c r="I8" s="8"/>
      <c r="J8" s="8"/>
      <c r="K8" s="9" t="s">
        <v>3</v>
      </c>
      <c r="L8" s="9"/>
      <c r="M8" s="3"/>
    </row>
    <row r="9" spans="1:13">
      <c r="A9" s="13" t="s">
        <v>4</v>
      </c>
      <c r="B9" s="14" t="s">
        <v>22</v>
      </c>
      <c r="C9" s="15" t="s">
        <v>23</v>
      </c>
      <c r="D9" s="16" t="s">
        <v>24</v>
      </c>
      <c r="E9" s="15" t="s">
        <v>25</v>
      </c>
      <c r="F9" s="15" t="s">
        <v>26</v>
      </c>
      <c r="G9" s="15" t="s">
        <v>27</v>
      </c>
      <c r="H9" s="15" t="s">
        <v>28</v>
      </c>
      <c r="I9" s="15" t="s">
        <v>29</v>
      </c>
      <c r="J9" s="15" t="s">
        <v>30</v>
      </c>
      <c r="K9" s="17" t="s">
        <v>31</v>
      </c>
      <c r="L9" s="17" t="s">
        <v>32</v>
      </c>
      <c r="M9" s="18" t="s">
        <v>5</v>
      </c>
    </row>
    <row r="10" spans="1:13" ht="24" customHeight="1">
      <c r="A10" s="13"/>
      <c r="B10" s="14"/>
      <c r="C10" s="15"/>
      <c r="D10" s="16"/>
      <c r="E10" s="15"/>
      <c r="F10" s="15"/>
      <c r="G10" s="15"/>
      <c r="H10" s="15"/>
      <c r="I10" s="15"/>
      <c r="J10" s="15"/>
      <c r="K10" s="15"/>
      <c r="L10" s="15"/>
      <c r="M10" s="19"/>
    </row>
    <row r="11" spans="1:13" s="10" customFormat="1">
      <c r="A11" s="20">
        <v>1</v>
      </c>
      <c r="B11" s="20">
        <v>2</v>
      </c>
      <c r="C11" s="20">
        <v>3</v>
      </c>
      <c r="D11" s="21">
        <v>4</v>
      </c>
      <c r="E11" s="20">
        <v>5</v>
      </c>
      <c r="F11" s="20">
        <v>6</v>
      </c>
      <c r="G11" s="20">
        <v>7</v>
      </c>
      <c r="H11" s="20">
        <v>8</v>
      </c>
      <c r="I11" s="20">
        <v>9</v>
      </c>
      <c r="J11" s="20">
        <v>10</v>
      </c>
      <c r="K11" s="20">
        <v>11</v>
      </c>
      <c r="L11" s="20">
        <v>12</v>
      </c>
      <c r="M11" s="20">
        <v>13</v>
      </c>
    </row>
    <row r="12" spans="1:13" ht="38.25">
      <c r="A12" s="22" t="s">
        <v>6</v>
      </c>
      <c r="B12" s="23">
        <v>594.29999999999995</v>
      </c>
      <c r="C12" s="24">
        <v>1</v>
      </c>
      <c r="D12" s="25">
        <v>120</v>
      </c>
      <c r="E12" s="24">
        <v>6</v>
      </c>
      <c r="F12" s="24">
        <v>8</v>
      </c>
      <c r="G12" s="24">
        <v>1</v>
      </c>
      <c r="H12" s="24">
        <v>0.5</v>
      </c>
      <c r="I12" s="24">
        <v>0.5</v>
      </c>
      <c r="J12" s="24">
        <v>1</v>
      </c>
      <c r="K12" s="24">
        <v>0.5</v>
      </c>
      <c r="L12" s="24"/>
      <c r="M12" s="26">
        <f>SUM(B12:L12)</f>
        <v>732.8</v>
      </c>
    </row>
    <row r="13" spans="1:13" ht="38.25">
      <c r="A13" s="22" t="s">
        <v>7</v>
      </c>
      <c r="B13" s="23">
        <v>882.5</v>
      </c>
      <c r="C13" s="24">
        <v>1</v>
      </c>
      <c r="D13" s="25">
        <v>120</v>
      </c>
      <c r="E13" s="24">
        <v>6</v>
      </c>
      <c r="F13" s="24">
        <v>4</v>
      </c>
      <c r="G13" s="24">
        <v>1</v>
      </c>
      <c r="H13" s="24">
        <v>0.5</v>
      </c>
      <c r="I13" s="24">
        <v>0.5</v>
      </c>
      <c r="J13" s="24">
        <v>1</v>
      </c>
      <c r="K13" s="24">
        <v>0.5</v>
      </c>
      <c r="L13" s="24"/>
      <c r="M13" s="26">
        <f t="shared" ref="M13:M25" si="0">SUM(B13:L13)</f>
        <v>1017</v>
      </c>
    </row>
    <row r="14" spans="1:13" ht="38.25">
      <c r="A14" s="22" t="s">
        <v>8</v>
      </c>
      <c r="B14" s="23">
        <v>0</v>
      </c>
      <c r="C14" s="24">
        <v>1</v>
      </c>
      <c r="D14" s="25">
        <v>350</v>
      </c>
      <c r="E14" s="24">
        <v>6</v>
      </c>
      <c r="F14" s="24">
        <v>4</v>
      </c>
      <c r="G14" s="24">
        <v>1</v>
      </c>
      <c r="H14" s="24">
        <v>0.5</v>
      </c>
      <c r="I14" s="24">
        <v>0.5</v>
      </c>
      <c r="J14" s="24">
        <v>1</v>
      </c>
      <c r="K14" s="24">
        <v>0.5</v>
      </c>
      <c r="L14" s="24"/>
      <c r="M14" s="26">
        <f t="shared" si="0"/>
        <v>364.5</v>
      </c>
    </row>
    <row r="15" spans="1:13" ht="38.25">
      <c r="A15" s="22" t="s">
        <v>9</v>
      </c>
      <c r="B15" s="23">
        <v>467.4</v>
      </c>
      <c r="C15" s="24">
        <v>1</v>
      </c>
      <c r="D15" s="25">
        <v>120</v>
      </c>
      <c r="E15" s="24">
        <v>6</v>
      </c>
      <c r="F15" s="24">
        <v>4</v>
      </c>
      <c r="G15" s="24">
        <v>1</v>
      </c>
      <c r="H15" s="24">
        <v>0.5</v>
      </c>
      <c r="I15" s="24">
        <v>0.5</v>
      </c>
      <c r="J15" s="24">
        <v>1</v>
      </c>
      <c r="K15" s="24">
        <v>0.5</v>
      </c>
      <c r="L15" s="24"/>
      <c r="M15" s="26">
        <f t="shared" si="0"/>
        <v>601.9</v>
      </c>
    </row>
    <row r="16" spans="1:13" ht="38.25">
      <c r="A16" s="22" t="s">
        <v>10</v>
      </c>
      <c r="B16" s="23">
        <v>0</v>
      </c>
      <c r="C16" s="24">
        <v>1</v>
      </c>
      <c r="D16" s="25">
        <v>120</v>
      </c>
      <c r="E16" s="24">
        <v>6</v>
      </c>
      <c r="F16" s="24">
        <v>4</v>
      </c>
      <c r="G16" s="24">
        <v>1</v>
      </c>
      <c r="H16" s="24">
        <v>0.5</v>
      </c>
      <c r="I16" s="24">
        <v>0.5</v>
      </c>
      <c r="J16" s="24">
        <v>1</v>
      </c>
      <c r="K16" s="24">
        <v>0.5</v>
      </c>
      <c r="L16" s="24"/>
      <c r="M16" s="26">
        <f t="shared" si="0"/>
        <v>134.5</v>
      </c>
    </row>
    <row r="17" spans="1:13" ht="38.25">
      <c r="A17" s="22" t="s">
        <v>11</v>
      </c>
      <c r="B17" s="23">
        <v>0</v>
      </c>
      <c r="C17" s="24">
        <v>1</v>
      </c>
      <c r="D17" s="25">
        <v>120</v>
      </c>
      <c r="E17" s="24">
        <v>6</v>
      </c>
      <c r="F17" s="24">
        <v>12</v>
      </c>
      <c r="G17" s="24">
        <v>1</v>
      </c>
      <c r="H17" s="24">
        <v>0.5</v>
      </c>
      <c r="I17" s="24">
        <v>0.5</v>
      </c>
      <c r="J17" s="24">
        <v>1</v>
      </c>
      <c r="K17" s="24">
        <v>0.5</v>
      </c>
      <c r="L17" s="24"/>
      <c r="M17" s="26">
        <f t="shared" si="0"/>
        <v>142.5</v>
      </c>
    </row>
    <row r="18" spans="1:13" ht="38.25">
      <c r="A18" s="22" t="s">
        <v>12</v>
      </c>
      <c r="B18" s="23">
        <v>467.4</v>
      </c>
      <c r="C18" s="24">
        <v>1</v>
      </c>
      <c r="D18" s="25">
        <v>75</v>
      </c>
      <c r="E18" s="24">
        <v>6</v>
      </c>
      <c r="F18" s="24">
        <v>4</v>
      </c>
      <c r="G18" s="24">
        <v>1</v>
      </c>
      <c r="H18" s="24">
        <v>0.5</v>
      </c>
      <c r="I18" s="24">
        <v>0.5</v>
      </c>
      <c r="J18" s="24">
        <v>1</v>
      </c>
      <c r="K18" s="24">
        <v>0.5</v>
      </c>
      <c r="L18" s="24"/>
      <c r="M18" s="26">
        <f t="shared" si="0"/>
        <v>556.9</v>
      </c>
    </row>
    <row r="19" spans="1:13" ht="38.25">
      <c r="A19" s="22" t="s">
        <v>13</v>
      </c>
      <c r="B19" s="23">
        <v>475.4</v>
      </c>
      <c r="C19" s="24">
        <v>1</v>
      </c>
      <c r="D19" s="25">
        <v>120</v>
      </c>
      <c r="E19" s="24">
        <v>6</v>
      </c>
      <c r="F19" s="24">
        <v>8</v>
      </c>
      <c r="G19" s="24">
        <v>1</v>
      </c>
      <c r="H19" s="24">
        <v>0.5</v>
      </c>
      <c r="I19" s="24">
        <v>0.5</v>
      </c>
      <c r="J19" s="24">
        <v>1</v>
      </c>
      <c r="K19" s="24">
        <v>0.5</v>
      </c>
      <c r="L19" s="24"/>
      <c r="M19" s="26">
        <f t="shared" si="0"/>
        <v>613.9</v>
      </c>
    </row>
    <row r="20" spans="1:13" ht="38.25">
      <c r="A20" s="22" t="s">
        <v>14</v>
      </c>
      <c r="B20" s="23">
        <v>475.4</v>
      </c>
      <c r="C20" s="24">
        <v>1</v>
      </c>
      <c r="D20" s="25">
        <v>120</v>
      </c>
      <c r="E20" s="24">
        <v>6</v>
      </c>
      <c r="F20" s="24">
        <v>4</v>
      </c>
      <c r="G20" s="24">
        <v>1</v>
      </c>
      <c r="H20" s="24">
        <v>0.5</v>
      </c>
      <c r="I20" s="24">
        <v>0.5</v>
      </c>
      <c r="J20" s="24">
        <v>1</v>
      </c>
      <c r="K20" s="24">
        <v>0.5</v>
      </c>
      <c r="L20" s="24"/>
      <c r="M20" s="26">
        <f t="shared" si="0"/>
        <v>609.9</v>
      </c>
    </row>
    <row r="21" spans="1:13" ht="38.25">
      <c r="A21" s="22" t="s">
        <v>15</v>
      </c>
      <c r="B21" s="23">
        <v>950.9</v>
      </c>
      <c r="C21" s="24">
        <v>1</v>
      </c>
      <c r="D21" s="25">
        <v>120</v>
      </c>
      <c r="E21" s="24">
        <v>6</v>
      </c>
      <c r="F21" s="24">
        <v>8</v>
      </c>
      <c r="G21" s="24">
        <v>1</v>
      </c>
      <c r="H21" s="24">
        <v>0.5</v>
      </c>
      <c r="I21" s="24">
        <v>0.5</v>
      </c>
      <c r="J21" s="24">
        <v>1</v>
      </c>
      <c r="K21" s="24">
        <v>0.5</v>
      </c>
      <c r="L21" s="24"/>
      <c r="M21" s="26">
        <f t="shared" si="0"/>
        <v>1089.4000000000001</v>
      </c>
    </row>
    <row r="22" spans="1:13" ht="38.25">
      <c r="A22" s="22" t="s">
        <v>16</v>
      </c>
      <c r="B22" s="23">
        <v>506.4</v>
      </c>
      <c r="C22" s="24">
        <v>1</v>
      </c>
      <c r="D22" s="25">
        <v>120</v>
      </c>
      <c r="E22" s="24">
        <v>6</v>
      </c>
      <c r="F22" s="24">
        <v>4</v>
      </c>
      <c r="G22" s="24">
        <v>1</v>
      </c>
      <c r="H22" s="24">
        <v>0.5</v>
      </c>
      <c r="I22" s="24">
        <v>0.5</v>
      </c>
      <c r="J22" s="24">
        <v>1</v>
      </c>
      <c r="K22" s="24">
        <v>0.5</v>
      </c>
      <c r="L22" s="24"/>
      <c r="M22" s="26">
        <f t="shared" si="0"/>
        <v>640.9</v>
      </c>
    </row>
    <row r="23" spans="1:13" ht="38.25">
      <c r="A23" s="22" t="s">
        <v>17</v>
      </c>
      <c r="B23" s="23">
        <v>1028.4000000000001</v>
      </c>
      <c r="C23" s="24">
        <v>1</v>
      </c>
      <c r="D23" s="25">
        <v>120</v>
      </c>
      <c r="E23" s="24">
        <v>6</v>
      </c>
      <c r="F23" s="24">
        <v>8</v>
      </c>
      <c r="G23" s="24">
        <v>1</v>
      </c>
      <c r="H23" s="24">
        <v>0.5</v>
      </c>
      <c r="I23" s="24">
        <v>0.5</v>
      </c>
      <c r="J23" s="24">
        <v>1</v>
      </c>
      <c r="K23" s="24">
        <v>0.5</v>
      </c>
      <c r="L23" s="24"/>
      <c r="M23" s="26">
        <f t="shared" si="0"/>
        <v>1166.9000000000001</v>
      </c>
    </row>
    <row r="24" spans="1:13" ht="38.25">
      <c r="A24" s="22" t="s">
        <v>18</v>
      </c>
      <c r="B24" s="23">
        <v>0</v>
      </c>
      <c r="C24" s="24">
        <v>1</v>
      </c>
      <c r="D24" s="25">
        <v>160</v>
      </c>
      <c r="E24" s="24">
        <v>6</v>
      </c>
      <c r="F24" s="24">
        <v>8</v>
      </c>
      <c r="G24" s="24">
        <v>1</v>
      </c>
      <c r="H24" s="24">
        <v>0.5</v>
      </c>
      <c r="I24" s="24">
        <v>0.5</v>
      </c>
      <c r="J24" s="24">
        <v>1</v>
      </c>
      <c r="K24" s="24">
        <v>0.5</v>
      </c>
      <c r="L24" s="24"/>
      <c r="M24" s="26">
        <f t="shared" si="0"/>
        <v>178.5</v>
      </c>
    </row>
    <row r="25" spans="1:13" ht="38.25">
      <c r="A25" s="22" t="s">
        <v>19</v>
      </c>
      <c r="B25" s="23">
        <v>467.4</v>
      </c>
      <c r="C25" s="24">
        <v>1</v>
      </c>
      <c r="D25" s="25">
        <v>120</v>
      </c>
      <c r="E25" s="24">
        <v>6</v>
      </c>
      <c r="F25" s="24">
        <v>8</v>
      </c>
      <c r="G25" s="24">
        <v>1</v>
      </c>
      <c r="H25" s="24">
        <v>0.5</v>
      </c>
      <c r="I25" s="24">
        <v>0.5</v>
      </c>
      <c r="J25" s="24">
        <v>1</v>
      </c>
      <c r="K25" s="24">
        <v>0.5</v>
      </c>
      <c r="L25" s="24"/>
      <c r="M25" s="26">
        <f t="shared" si="0"/>
        <v>605.9</v>
      </c>
    </row>
    <row r="26" spans="1:13" s="11" customFormat="1" ht="14.25">
      <c r="A26" s="27" t="s">
        <v>20</v>
      </c>
      <c r="B26" s="28">
        <f>SUM(B12:B25)</f>
        <v>6315.5</v>
      </c>
      <c r="C26" s="28">
        <f t="shared" ref="C26:L26" si="1">SUM(C12:C25)</f>
        <v>14</v>
      </c>
      <c r="D26" s="29">
        <f t="shared" si="1"/>
        <v>1905</v>
      </c>
      <c r="E26" s="28">
        <f t="shared" si="1"/>
        <v>84</v>
      </c>
      <c r="F26" s="28">
        <f t="shared" si="1"/>
        <v>88</v>
      </c>
      <c r="G26" s="28">
        <f t="shared" si="1"/>
        <v>14</v>
      </c>
      <c r="H26" s="28">
        <f t="shared" si="1"/>
        <v>7</v>
      </c>
      <c r="I26" s="28">
        <f t="shared" si="1"/>
        <v>7</v>
      </c>
      <c r="J26" s="28">
        <f t="shared" si="1"/>
        <v>14</v>
      </c>
      <c r="K26" s="28">
        <f t="shared" si="1"/>
        <v>7</v>
      </c>
      <c r="L26" s="28">
        <f t="shared" si="1"/>
        <v>0</v>
      </c>
      <c r="M26" s="30">
        <f>SUM(M12:M25)</f>
        <v>8455.4999999999982</v>
      </c>
    </row>
  </sheetData>
  <mergeCells count="14">
    <mergeCell ref="A9:A10"/>
    <mergeCell ref="B9:B10"/>
    <mergeCell ref="C9:C10"/>
    <mergeCell ref="D9:D10"/>
    <mergeCell ref="E9:E10"/>
    <mergeCell ref="J9:J10"/>
    <mergeCell ref="K9:K10"/>
    <mergeCell ref="L9:L10"/>
    <mergeCell ref="M9:M10"/>
    <mergeCell ref="B7:K7"/>
    <mergeCell ref="F9:F10"/>
    <mergeCell ref="G9:G10"/>
    <mergeCell ref="H9:H10"/>
    <mergeCell ref="I9:I10"/>
  </mergeCells>
  <pageMargins left="0.7" right="0.7" top="0.75" bottom="0.75" header="0.3" footer="0.3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2024-12-25T01:37:04Z</dcterms:modified>
</cp:coreProperties>
</file>