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040" windowHeight="93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X21" i="1"/>
  <c r="V18"/>
  <c r="Y18"/>
  <c r="V19"/>
  <c r="Y19"/>
  <c r="V20"/>
  <c r="Y20"/>
  <c r="Y17"/>
  <c r="V17"/>
  <c r="F18"/>
  <c r="F19"/>
  <c r="F20"/>
  <c r="F17"/>
  <c r="G21"/>
</calcChain>
</file>

<file path=xl/sharedStrings.xml><?xml version="1.0" encoding="utf-8"?>
<sst xmlns="http://schemas.openxmlformats.org/spreadsheetml/2006/main" count="51" uniqueCount="40">
  <si>
    <t xml:space="preserve">Проект квот добычи </t>
  </si>
  <si>
    <t>Забайкальского края</t>
  </si>
  <si>
    <t>№ п/п</t>
  </si>
  <si>
    <t>2020 -2021 гг</t>
  </si>
  <si>
    <t>Наименование муниципальных образований (район, округ), охотничьих угодий, иных территорий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</si>
  <si>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</si>
  <si>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</si>
  <si>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Утвержденная квота добычи, особей</t>
  </si>
  <si>
    <t>Фактическая добыча, особей</t>
  </si>
  <si>
    <t>В том числе</t>
  </si>
  <si>
    <t>Взрослые животные (старше 1 года)</t>
  </si>
  <si>
    <t>Всего</t>
  </si>
  <si>
    <t>в % от численности</t>
  </si>
  <si>
    <t>Без разделения по половому признаку</t>
  </si>
  <si>
    <t>до 1 года</t>
  </si>
  <si>
    <t>Освоение квоты, %</t>
  </si>
  <si>
    <t>Предстоящий год</t>
  </si>
  <si>
    <t>Максимально возможная квота</t>
  </si>
  <si>
    <t>Устанавливаемая квота добычи, особей</t>
  </si>
  <si>
    <t>в том числе для КМНС, особей</t>
  </si>
  <si>
    <t>Самцы с неокостеневшими рогами (пантами)</t>
  </si>
  <si>
    <t>Самцы кабарги</t>
  </si>
  <si>
    <t>объем добычи для КМНС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</si>
  <si>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</si>
  <si>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 xml:space="preserve"> ООУ</t>
  </si>
  <si>
    <t>Итого:</t>
  </si>
  <si>
    <t>ИП Колесников С.Б.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</si>
  <si>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</si>
  <si>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</si>
  <si>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</si>
  <si>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</si>
  <si>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</si>
  <si>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</si>
  <si>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</si>
  <si>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Численность охотничьего ресурса (на 1 апреля), от которой устанавливалась квота добычи, особей</t>
  </si>
  <si>
    <t>2021 -2022 гг</t>
  </si>
  <si>
    <t>на  период:  с  1  августа  2021 г.  до  1  августа  2022 г.</t>
  </si>
  <si>
    <t>Самцы с неокостеневшими рогами (апнтами)</t>
  </si>
  <si>
    <t xml:space="preserve">Самцы во время гона        </t>
  </si>
  <si>
    <r>
      <rPr>
        <b/>
        <u/>
        <sz val="14"/>
        <color theme="1"/>
        <rFont val="Calibri"/>
        <family val="2"/>
        <charset val="204"/>
        <scheme val="minor"/>
      </rPr>
      <t>Рыси</t>
    </r>
    <r>
      <rPr>
        <sz val="14"/>
        <color theme="1"/>
        <rFont val="Calibri"/>
        <family val="2"/>
        <charset val="204"/>
        <scheme val="minor"/>
      </rPr>
      <t xml:space="preserve"> на территории охотничьих угодий</t>
    </r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</si>
</sst>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rgb="FF0070C0"/>
      <name val="Arial"/>
      <family val="2"/>
      <charset val="204"/>
    </font>
    <font>
      <b/>
      <sz val="12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Border="1"/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2" fontId="7" fillId="0" borderId="6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2" fontId="6" fillId="3" borderId="6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2" fontId="7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/>
    <xf numFmtId="0" fontId="12" fillId="5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0" fillId="6" borderId="0" xfId="0" applyFill="1"/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2" fontId="10" fillId="2" borderId="15" xfId="0" applyNumberFormat="1" applyFont="1" applyFill="1" applyBorder="1" applyAlignment="1">
      <alignment horizontal="center" vertical="center" textRotation="90"/>
    </xf>
    <xf numFmtId="2" fontId="10" fillId="2" borderId="12" xfId="0" applyNumberFormat="1" applyFont="1" applyFill="1" applyBorder="1" applyAlignment="1">
      <alignment horizontal="center" vertical="center" textRotation="90"/>
    </xf>
    <xf numFmtId="2" fontId="10" fillId="2" borderId="13" xfId="0" applyNumberFormat="1" applyFont="1" applyFill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2" fontId="10" fillId="0" borderId="17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2"/>
  <sheetViews>
    <sheetView tabSelected="1" zoomScale="80" zoomScaleNormal="80" workbookViewId="0">
      <pane xSplit="15" ySplit="16" topLeftCell="P17" activePane="bottomRight" state="frozen"/>
      <selection pane="topRight" activeCell="P1" sqref="P1"/>
      <selection pane="bottomLeft" activeCell="A17" sqref="A17"/>
      <selection pane="bottomRight" activeCell="A22" sqref="A22:Z61"/>
    </sheetView>
  </sheetViews>
  <sheetFormatPr defaultRowHeight="15"/>
  <cols>
    <col min="1" max="1" width="7.5703125" customWidth="1"/>
    <col min="2" max="2" width="48" customWidth="1"/>
    <col min="3" max="3" width="15.5703125" customWidth="1"/>
    <col min="4" max="4" width="10.5703125" customWidth="1"/>
    <col min="5" max="5" width="10.85546875" style="43" customWidth="1"/>
    <col min="6" max="6" width="19.7109375" style="31" customWidth="1"/>
    <col min="22" max="22" width="8.85546875" style="48"/>
    <col min="24" max="24" width="8.85546875" style="45"/>
    <col min="25" max="25" width="8.85546875" style="36"/>
  </cols>
  <sheetData>
    <row r="1" spans="1:26" ht="10.5" customHeight="1"/>
    <row r="2" spans="1:26" ht="17.25" customHeight="1">
      <c r="E2" s="100" t="s">
        <v>0</v>
      </c>
      <c r="F2" s="101"/>
      <c r="G2" s="101"/>
      <c r="H2" s="101"/>
      <c r="I2" s="23"/>
      <c r="J2" s="23"/>
      <c r="K2" s="23"/>
    </row>
    <row r="3" spans="1:26" ht="7.5" customHeight="1">
      <c r="G3" s="23"/>
      <c r="H3" s="23"/>
      <c r="I3" s="23"/>
      <c r="J3" s="23"/>
      <c r="K3" s="23"/>
    </row>
    <row r="4" spans="1:26" ht="15.75" customHeight="1">
      <c r="F4" s="32" t="s">
        <v>39</v>
      </c>
      <c r="G4" s="24"/>
      <c r="H4" s="24"/>
      <c r="I4" s="24"/>
      <c r="J4" s="23"/>
      <c r="K4" s="23"/>
    </row>
    <row r="5" spans="1:26" ht="6.75" customHeight="1">
      <c r="F5" s="32"/>
      <c r="G5" s="24"/>
      <c r="H5" s="24"/>
      <c r="I5" s="24"/>
      <c r="J5" s="23"/>
      <c r="K5" s="23"/>
    </row>
    <row r="6" spans="1:26" ht="13.5" customHeight="1">
      <c r="F6" s="32" t="s">
        <v>1</v>
      </c>
      <c r="G6" s="24"/>
      <c r="H6" s="24"/>
      <c r="I6" s="24"/>
      <c r="J6" s="23"/>
      <c r="K6" s="23"/>
    </row>
    <row r="7" spans="1:26" ht="4.5" customHeight="1">
      <c r="F7" s="32"/>
      <c r="G7" s="24"/>
      <c r="H7" s="24"/>
      <c r="I7" s="24"/>
      <c r="J7" s="23"/>
      <c r="K7" s="23"/>
    </row>
    <row r="8" spans="1:26" ht="18.75">
      <c r="F8" s="32" t="s">
        <v>36</v>
      </c>
      <c r="G8" s="24"/>
      <c r="H8" s="24"/>
      <c r="I8" s="24"/>
      <c r="J8" s="23"/>
      <c r="K8" s="23"/>
    </row>
    <row r="9" spans="1:26" ht="10.5" customHeight="1" thickBot="1"/>
    <row r="10" spans="1:26" s="25" customFormat="1" ht="15" customHeight="1">
      <c r="A10" s="87" t="s">
        <v>2</v>
      </c>
      <c r="B10" s="96" t="s">
        <v>4</v>
      </c>
      <c r="C10" s="61" t="s">
        <v>23</v>
      </c>
      <c r="D10" s="90" t="s">
        <v>34</v>
      </c>
      <c r="E10" s="91"/>
      <c r="F10" s="84" t="s">
        <v>5</v>
      </c>
      <c r="G10" s="75" t="s">
        <v>6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/>
      <c r="V10" s="64" t="s">
        <v>16</v>
      </c>
      <c r="W10" s="65"/>
      <c r="X10" s="65"/>
      <c r="Y10" s="65"/>
      <c r="Z10" s="65"/>
    </row>
    <row r="11" spans="1:26" s="25" customFormat="1" ht="12.75">
      <c r="A11" s="88"/>
      <c r="B11" s="88"/>
      <c r="C11" s="62"/>
      <c r="D11" s="92"/>
      <c r="E11" s="93"/>
      <c r="F11" s="85"/>
      <c r="G11" s="66" t="s">
        <v>7</v>
      </c>
      <c r="H11" s="68"/>
      <c r="I11" s="68"/>
      <c r="J11" s="68"/>
      <c r="K11" s="68"/>
      <c r="L11" s="68"/>
      <c r="M11" s="68"/>
      <c r="N11" s="67"/>
      <c r="O11" s="66" t="s">
        <v>8</v>
      </c>
      <c r="P11" s="68"/>
      <c r="Q11" s="68"/>
      <c r="R11" s="68"/>
      <c r="S11" s="68"/>
      <c r="T11" s="68"/>
      <c r="U11" s="67"/>
      <c r="V11" s="66" t="s">
        <v>17</v>
      </c>
      <c r="W11" s="67"/>
      <c r="X11" s="66" t="s">
        <v>18</v>
      </c>
      <c r="Y11" s="68"/>
      <c r="Z11" s="68"/>
    </row>
    <row r="12" spans="1:26" s="25" customFormat="1" ht="12.75" customHeight="1">
      <c r="A12" s="88"/>
      <c r="B12" s="88"/>
      <c r="C12" s="62"/>
      <c r="D12" s="92"/>
      <c r="E12" s="93"/>
      <c r="F12" s="85"/>
      <c r="G12" s="97" t="s">
        <v>11</v>
      </c>
      <c r="H12" s="78" t="s">
        <v>12</v>
      </c>
      <c r="I12" s="78" t="s">
        <v>22</v>
      </c>
      <c r="J12" s="66" t="s">
        <v>9</v>
      </c>
      <c r="K12" s="68"/>
      <c r="L12" s="68"/>
      <c r="M12" s="68"/>
      <c r="N12" s="67"/>
      <c r="O12" s="97" t="s">
        <v>11</v>
      </c>
      <c r="P12" s="66" t="s">
        <v>9</v>
      </c>
      <c r="Q12" s="68"/>
      <c r="R12" s="68"/>
      <c r="S12" s="68"/>
      <c r="T12" s="67"/>
      <c r="U12" s="81" t="s">
        <v>15</v>
      </c>
      <c r="V12" s="69" t="s">
        <v>11</v>
      </c>
      <c r="W12" s="78" t="s">
        <v>12</v>
      </c>
      <c r="X12" s="72" t="s">
        <v>11</v>
      </c>
      <c r="Y12" s="55" t="s">
        <v>12</v>
      </c>
      <c r="Z12" s="58" t="s">
        <v>19</v>
      </c>
    </row>
    <row r="13" spans="1:26" s="25" customFormat="1" ht="27" customHeight="1" thickBot="1">
      <c r="A13" s="88"/>
      <c r="B13" s="88"/>
      <c r="C13" s="62"/>
      <c r="D13" s="94"/>
      <c r="E13" s="95"/>
      <c r="F13" s="85"/>
      <c r="G13" s="98"/>
      <c r="H13" s="79"/>
      <c r="I13" s="79"/>
      <c r="J13" s="66" t="s">
        <v>10</v>
      </c>
      <c r="K13" s="68"/>
      <c r="L13" s="68"/>
      <c r="M13" s="67"/>
      <c r="N13" s="78" t="s">
        <v>14</v>
      </c>
      <c r="O13" s="98"/>
      <c r="P13" s="66" t="s">
        <v>10</v>
      </c>
      <c r="Q13" s="68"/>
      <c r="R13" s="68"/>
      <c r="S13" s="67"/>
      <c r="T13" s="78" t="s">
        <v>14</v>
      </c>
      <c r="U13" s="82"/>
      <c r="V13" s="70"/>
      <c r="W13" s="79"/>
      <c r="X13" s="73"/>
      <c r="Y13" s="56"/>
      <c r="Z13" s="59"/>
    </row>
    <row r="14" spans="1:26" s="25" customFormat="1" ht="123.75" customHeight="1" thickBot="1">
      <c r="A14" s="89"/>
      <c r="B14" s="89"/>
      <c r="C14" s="63"/>
      <c r="D14" s="26" t="s">
        <v>3</v>
      </c>
      <c r="E14" s="40" t="s">
        <v>35</v>
      </c>
      <c r="F14" s="86"/>
      <c r="G14" s="99"/>
      <c r="H14" s="80"/>
      <c r="I14" s="80"/>
      <c r="J14" s="27" t="s">
        <v>38</v>
      </c>
      <c r="K14" s="27" t="s">
        <v>20</v>
      </c>
      <c r="L14" s="28" t="s">
        <v>21</v>
      </c>
      <c r="M14" s="27" t="s">
        <v>13</v>
      </c>
      <c r="N14" s="80"/>
      <c r="O14" s="99"/>
      <c r="P14" s="27" t="s">
        <v>38</v>
      </c>
      <c r="Q14" s="27" t="s">
        <v>37</v>
      </c>
      <c r="R14" s="28" t="s">
        <v>21</v>
      </c>
      <c r="S14" s="27" t="s">
        <v>13</v>
      </c>
      <c r="T14" s="80"/>
      <c r="U14" s="83"/>
      <c r="V14" s="71"/>
      <c r="W14" s="80"/>
      <c r="X14" s="74"/>
      <c r="Y14" s="57"/>
      <c r="Z14" s="60"/>
    </row>
    <row r="15" spans="1:26">
      <c r="A15" s="17">
        <v>1</v>
      </c>
      <c r="B15" s="17">
        <v>2</v>
      </c>
      <c r="C15" s="17">
        <v>3</v>
      </c>
      <c r="D15" s="17">
        <v>4</v>
      </c>
      <c r="E15" s="41">
        <v>5</v>
      </c>
      <c r="F15" s="33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49">
        <v>22</v>
      </c>
      <c r="W15" s="17">
        <v>23</v>
      </c>
      <c r="X15" s="46">
        <v>24</v>
      </c>
      <c r="Y15" s="37">
        <v>25</v>
      </c>
      <c r="Z15" s="17">
        <v>26</v>
      </c>
    </row>
    <row r="16" spans="1:26">
      <c r="A16" s="53" t="s">
        <v>27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5.75">
      <c r="A17" s="1" t="s">
        <v>28</v>
      </c>
      <c r="B17" s="2" t="s">
        <v>24</v>
      </c>
      <c r="C17" s="5">
        <v>816</v>
      </c>
      <c r="D17" s="6">
        <v>51</v>
      </c>
      <c r="E17" s="42">
        <v>79</v>
      </c>
      <c r="F17" s="34">
        <f t="shared" ref="F17:F20" si="0">E17/C17</f>
        <v>9.6813725490196081E-2</v>
      </c>
      <c r="G17" s="22">
        <v>5</v>
      </c>
      <c r="H17" s="7"/>
      <c r="I17" s="8"/>
      <c r="J17" s="29"/>
      <c r="K17" s="4"/>
      <c r="L17" s="11"/>
      <c r="M17" s="11"/>
      <c r="N17" s="11"/>
      <c r="O17" s="19"/>
      <c r="P17" s="3"/>
      <c r="Q17" s="3"/>
      <c r="R17" s="3"/>
      <c r="S17" s="3"/>
      <c r="T17" s="3"/>
      <c r="U17" s="3"/>
      <c r="V17" s="50">
        <f t="shared" ref="V17" si="1">E17*W17%</f>
        <v>7.9</v>
      </c>
      <c r="W17" s="3">
        <v>10</v>
      </c>
      <c r="X17" s="47">
        <v>7</v>
      </c>
      <c r="Y17" s="38">
        <f t="shared" ref="Y17" si="2">X17/E17%</f>
        <v>8.8607594936708853</v>
      </c>
      <c r="Z17" s="3"/>
    </row>
    <row r="18" spans="1:26" ht="30">
      <c r="A18" s="1" t="s">
        <v>29</v>
      </c>
      <c r="B18" s="2" t="s">
        <v>30</v>
      </c>
      <c r="C18" s="5">
        <v>194.7</v>
      </c>
      <c r="D18" s="6">
        <v>1</v>
      </c>
      <c r="E18" s="42">
        <v>0</v>
      </c>
      <c r="F18" s="34">
        <f t="shared" si="0"/>
        <v>0</v>
      </c>
      <c r="G18" s="22">
        <v>0</v>
      </c>
      <c r="H18" s="7"/>
      <c r="I18" s="8"/>
      <c r="J18" s="29"/>
      <c r="K18" s="4"/>
      <c r="L18" s="13"/>
      <c r="M18" s="13"/>
      <c r="N18" s="13"/>
      <c r="O18" s="20">
        <v>1</v>
      </c>
      <c r="P18" s="3"/>
      <c r="Q18" s="3"/>
      <c r="R18" s="3"/>
      <c r="S18" s="3"/>
      <c r="T18" s="3"/>
      <c r="U18" s="21">
        <v>100</v>
      </c>
      <c r="V18" s="50">
        <f t="shared" ref="V18:V20" si="3">E18*W18%</f>
        <v>0</v>
      </c>
      <c r="W18" s="3">
        <v>10</v>
      </c>
      <c r="X18" s="47"/>
      <c r="Y18" s="38" t="e">
        <f t="shared" ref="Y18:Y20" si="4">X18/E18%</f>
        <v>#DIV/0!</v>
      </c>
      <c r="Z18" s="3"/>
    </row>
    <row r="19" spans="1:26" ht="30">
      <c r="A19" s="1" t="s">
        <v>31</v>
      </c>
      <c r="B19" s="2" t="s">
        <v>32</v>
      </c>
      <c r="C19" s="5">
        <v>79.34</v>
      </c>
      <c r="D19" s="6">
        <v>26</v>
      </c>
      <c r="E19" s="42">
        <v>3</v>
      </c>
      <c r="F19" s="34">
        <f t="shared" si="0"/>
        <v>3.7811948575749939E-2</v>
      </c>
      <c r="G19" s="22">
        <v>2</v>
      </c>
      <c r="H19" s="7"/>
      <c r="I19" s="12"/>
      <c r="J19" s="29"/>
      <c r="K19" s="4"/>
      <c r="L19" s="13"/>
      <c r="M19" s="13"/>
      <c r="N19" s="13"/>
      <c r="O19" s="20"/>
      <c r="P19" s="3"/>
      <c r="Q19" s="3"/>
      <c r="R19" s="3"/>
      <c r="S19" s="3"/>
      <c r="T19" s="3"/>
      <c r="U19" s="3"/>
      <c r="V19" s="50">
        <f t="shared" si="3"/>
        <v>0.30000000000000004</v>
      </c>
      <c r="W19" s="3">
        <v>10</v>
      </c>
      <c r="X19" s="47"/>
      <c r="Y19" s="38">
        <f t="shared" si="4"/>
        <v>0</v>
      </c>
      <c r="Z19" s="3"/>
    </row>
    <row r="20" spans="1:26" s="39" customFormat="1" ht="15.75">
      <c r="A20" s="1" t="s">
        <v>33</v>
      </c>
      <c r="B20" s="2" t="s">
        <v>26</v>
      </c>
      <c r="C20" s="5">
        <v>69</v>
      </c>
      <c r="D20" s="6">
        <v>3</v>
      </c>
      <c r="E20" s="42">
        <v>4</v>
      </c>
      <c r="F20" s="34">
        <f t="shared" si="0"/>
        <v>5.7971014492753624E-2</v>
      </c>
      <c r="G20" s="22">
        <v>0</v>
      </c>
      <c r="H20" s="7"/>
      <c r="I20" s="8"/>
      <c r="J20" s="29"/>
      <c r="K20" s="4"/>
      <c r="L20" s="13"/>
      <c r="M20" s="13"/>
      <c r="N20" s="13"/>
      <c r="O20" s="20"/>
      <c r="P20" s="3"/>
      <c r="Q20" s="3"/>
      <c r="R20" s="3"/>
      <c r="S20" s="3"/>
      <c r="T20" s="3"/>
      <c r="U20" s="3"/>
      <c r="V20" s="50">
        <f t="shared" si="3"/>
        <v>0.4</v>
      </c>
      <c r="W20" s="3">
        <v>10</v>
      </c>
      <c r="X20" s="47"/>
      <c r="Y20" s="38">
        <f t="shared" si="4"/>
        <v>0</v>
      </c>
      <c r="Z20" s="3"/>
    </row>
    <row r="21" spans="1:26" s="39" customFormat="1" ht="15.75">
      <c r="A21" s="3"/>
      <c r="B21" s="16" t="s">
        <v>25</v>
      </c>
      <c r="C21" s="15"/>
      <c r="D21" s="18"/>
      <c r="E21" s="14">
        <v>86</v>
      </c>
      <c r="F21" s="35"/>
      <c r="G21" s="9">
        <f>SUM(G17:G20)</f>
        <v>7</v>
      </c>
      <c r="H21" s="18"/>
      <c r="I21" s="18"/>
      <c r="J21" s="30"/>
      <c r="K21" s="18"/>
      <c r="L21" s="9"/>
      <c r="M21" s="9"/>
      <c r="N21" s="9"/>
      <c r="O21" s="9"/>
      <c r="P21" s="10"/>
      <c r="Q21" s="10"/>
      <c r="R21" s="10"/>
      <c r="S21" s="10"/>
      <c r="T21" s="10"/>
      <c r="U21" s="10"/>
      <c r="V21" s="50"/>
      <c r="W21" s="10"/>
      <c r="X21" s="51">
        <f>SUM(X17:X20)</f>
        <v>7</v>
      </c>
      <c r="Y21" s="38"/>
      <c r="Z21" s="10"/>
    </row>
    <row r="22" spans="1:26" s="39" customFormat="1" ht="15" customHeight="1">
      <c r="A22"/>
      <c r="B22"/>
      <c r="C22"/>
      <c r="D22"/>
      <c r="E22" s="43"/>
      <c r="F22" s="31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 s="48"/>
      <c r="W22"/>
      <c r="X22" s="45"/>
      <c r="Y22" s="36"/>
      <c r="Z22"/>
    </row>
    <row r="24" spans="1:26" ht="27" customHeight="1"/>
    <row r="27" spans="1:26" ht="15" customHeight="1"/>
    <row r="32" spans="1:26" ht="15" customHeight="1"/>
    <row r="37" spans="1:26" ht="15" customHeight="1"/>
    <row r="38" spans="1:26" ht="15" customHeight="1"/>
    <row r="41" spans="1:26" ht="15" customHeight="1"/>
    <row r="43" spans="1:26" s="44" customFormat="1">
      <c r="A43"/>
      <c r="B43"/>
      <c r="C43"/>
      <c r="D43"/>
      <c r="E43" s="43"/>
      <c r="F43" s="31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 s="48"/>
      <c r="W43"/>
      <c r="X43" s="45"/>
      <c r="Y43" s="36"/>
      <c r="Z43"/>
    </row>
    <row r="45" spans="1:26" ht="15" customHeight="1"/>
    <row r="47" spans="1:26" s="44" customFormat="1">
      <c r="A47"/>
      <c r="B47"/>
      <c r="C47"/>
      <c r="D47"/>
      <c r="E47" s="43"/>
      <c r="F47" s="31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 s="48"/>
      <c r="W47"/>
      <c r="X47" s="45"/>
      <c r="Y47" s="36"/>
      <c r="Z47"/>
    </row>
    <row r="48" spans="1:26" s="44" customFormat="1" ht="15" customHeight="1">
      <c r="A48"/>
      <c r="B48"/>
      <c r="C48"/>
      <c r="D48"/>
      <c r="E48" s="43"/>
      <c r="F48" s="31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 s="48"/>
      <c r="W48"/>
      <c r="X48" s="45"/>
      <c r="Y48" s="36"/>
      <c r="Z48"/>
    </row>
    <row r="51" spans="1:26" ht="15" customHeight="1"/>
    <row r="53" spans="1:26" ht="15" customHeight="1"/>
    <row r="55" spans="1:26" ht="15" customHeight="1"/>
    <row r="58" spans="1:26" ht="15" customHeight="1"/>
    <row r="59" spans="1:26" ht="15" customHeight="1"/>
    <row r="61" spans="1:26" s="44" customFormat="1">
      <c r="A61"/>
      <c r="B61"/>
      <c r="C61"/>
      <c r="D61"/>
      <c r="E61" s="43"/>
      <c r="F61" s="3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 s="48"/>
      <c r="W61"/>
      <c r="X61" s="45"/>
      <c r="Y61" s="36"/>
      <c r="Z61"/>
    </row>
    <row r="63" spans="1:26" ht="15" customHeight="1"/>
    <row r="74" spans="1:26" ht="15" customHeight="1"/>
    <row r="77" spans="1:26" s="44" customFormat="1">
      <c r="A77"/>
      <c r="B77"/>
      <c r="C77"/>
      <c r="D77"/>
      <c r="E77" s="43"/>
      <c r="F77" s="31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 s="48"/>
      <c r="W77"/>
      <c r="X77" s="45"/>
      <c r="Y77" s="36"/>
      <c r="Z77"/>
    </row>
    <row r="79" spans="1:26" ht="15" customHeight="1"/>
    <row r="81" spans="1:26" s="52" customFormat="1">
      <c r="A81"/>
      <c r="B81"/>
      <c r="C81"/>
      <c r="D81"/>
      <c r="E81" s="43"/>
      <c r="F81" s="3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 s="48"/>
      <c r="W81"/>
      <c r="X81" s="45"/>
      <c r="Y81" s="36"/>
      <c r="Z81"/>
    </row>
    <row r="82" spans="1:26" s="44" customFormat="1">
      <c r="A82"/>
      <c r="B82"/>
      <c r="C82"/>
      <c r="D82"/>
      <c r="E82" s="43"/>
      <c r="F82" s="31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 s="48"/>
      <c r="W82"/>
      <c r="X82" s="45"/>
      <c r="Y82" s="36"/>
      <c r="Z82"/>
    </row>
    <row r="84" spans="1:26" s="39" customFormat="1">
      <c r="A84"/>
      <c r="B84"/>
      <c r="C84"/>
      <c r="D84"/>
      <c r="E84" s="43"/>
      <c r="F84" s="31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 s="48"/>
      <c r="W84"/>
      <c r="X84" s="45"/>
      <c r="Y84" s="36"/>
      <c r="Z84"/>
    </row>
    <row r="85" spans="1:26" s="44" customFormat="1">
      <c r="A85"/>
      <c r="B85"/>
      <c r="C85"/>
      <c r="D85"/>
      <c r="E85" s="43"/>
      <c r="F85" s="31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 s="48"/>
      <c r="W85"/>
      <c r="X85" s="45"/>
      <c r="Y85" s="36"/>
      <c r="Z85"/>
    </row>
    <row r="87" spans="1:26" ht="15" customHeight="1"/>
    <row r="90" spans="1:26" s="44" customFormat="1">
      <c r="A90"/>
      <c r="B90"/>
      <c r="C90"/>
      <c r="D90"/>
      <c r="E90" s="43"/>
      <c r="F90" s="31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 s="48"/>
      <c r="W90"/>
      <c r="X90" s="45"/>
      <c r="Y90" s="36"/>
      <c r="Z90"/>
    </row>
    <row r="91" spans="1:26" s="44" customFormat="1">
      <c r="A91"/>
      <c r="B91"/>
      <c r="C91"/>
      <c r="D91"/>
      <c r="E91" s="43"/>
      <c r="F91" s="3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 s="48"/>
      <c r="W91"/>
      <c r="X91" s="45"/>
      <c r="Y91" s="36"/>
      <c r="Z91"/>
    </row>
    <row r="92" spans="1:26" s="44" customFormat="1">
      <c r="A92"/>
      <c r="B92"/>
      <c r="C92"/>
      <c r="D92"/>
      <c r="E92" s="43"/>
      <c r="F92" s="31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 s="48"/>
      <c r="W92"/>
      <c r="X92" s="45"/>
      <c r="Y92" s="36"/>
      <c r="Z92"/>
    </row>
    <row r="93" spans="1:26" s="44" customFormat="1">
      <c r="A93"/>
      <c r="B93"/>
      <c r="C93"/>
      <c r="D93"/>
      <c r="E93" s="43"/>
      <c r="F93" s="31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 s="48"/>
      <c r="W93"/>
      <c r="X93" s="45"/>
      <c r="Y93" s="36"/>
      <c r="Z93"/>
    </row>
    <row r="94" spans="1:26" s="44" customFormat="1">
      <c r="A94"/>
      <c r="B94"/>
      <c r="C94"/>
      <c r="D94"/>
      <c r="E94" s="43"/>
      <c r="F94" s="31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 s="48"/>
      <c r="W94"/>
      <c r="X94" s="45"/>
      <c r="Y94" s="36"/>
      <c r="Z94"/>
    </row>
    <row r="96" spans="1:26" ht="15" customHeight="1"/>
    <row r="102" ht="15" customHeight="1"/>
    <row r="109" ht="15" customHeight="1"/>
    <row r="114" ht="15" customHeight="1"/>
    <row r="118" ht="15" customHeight="1"/>
    <row r="130" spans="1:26" s="44" customFormat="1">
      <c r="A130"/>
      <c r="B130"/>
      <c r="C130"/>
      <c r="D130"/>
      <c r="E130" s="43"/>
      <c r="F130" s="31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 s="48"/>
      <c r="W130"/>
      <c r="X130" s="45"/>
      <c r="Y130" s="36"/>
      <c r="Z130"/>
    </row>
    <row r="131" spans="1:26" s="44" customFormat="1">
      <c r="A131"/>
      <c r="B131"/>
      <c r="C131"/>
      <c r="D131"/>
      <c r="E131" s="43"/>
      <c r="F131" s="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 s="48"/>
      <c r="W131"/>
      <c r="X131" s="45"/>
      <c r="Y131" s="36"/>
      <c r="Z131"/>
    </row>
    <row r="132" spans="1:26" s="39" customFormat="1">
      <c r="A132"/>
      <c r="B132"/>
      <c r="C132"/>
      <c r="D132"/>
      <c r="E132" s="43"/>
      <c r="F132" s="31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 s="48"/>
      <c r="W132"/>
      <c r="X132" s="45"/>
      <c r="Y132" s="36"/>
      <c r="Z132"/>
    </row>
    <row r="133" spans="1:26" s="44" customFormat="1" ht="20.25" customHeight="1">
      <c r="A133"/>
      <c r="B133"/>
      <c r="C133"/>
      <c r="D133"/>
      <c r="E133" s="43"/>
      <c r="F133" s="31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 s="48"/>
      <c r="W133"/>
      <c r="X133" s="45"/>
      <c r="Y133" s="36"/>
      <c r="Z133"/>
    </row>
    <row r="134" spans="1:26" ht="16.5" customHeight="1"/>
    <row r="144" spans="1:26" s="52" customFormat="1">
      <c r="A144"/>
      <c r="B144"/>
      <c r="C144"/>
      <c r="D144"/>
      <c r="E144" s="43"/>
      <c r="F144" s="31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 s="48"/>
      <c r="W144"/>
      <c r="X144" s="45"/>
      <c r="Y144" s="36"/>
      <c r="Z144"/>
    </row>
    <row r="145" spans="1:26" s="52" customFormat="1">
      <c r="A145"/>
      <c r="B145"/>
      <c r="C145"/>
      <c r="D145"/>
      <c r="E145" s="43"/>
      <c r="F145" s="31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 s="48"/>
      <c r="W145"/>
      <c r="X145" s="45"/>
      <c r="Y145" s="36"/>
      <c r="Z145"/>
    </row>
    <row r="147" spans="1:26" s="52" customFormat="1">
      <c r="A147"/>
      <c r="B147"/>
      <c r="C147"/>
      <c r="D147"/>
      <c r="E147" s="43"/>
      <c r="F147" s="31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 s="48"/>
      <c r="W147"/>
      <c r="X147" s="45"/>
      <c r="Y147" s="36"/>
      <c r="Z147"/>
    </row>
    <row r="148" spans="1:26" s="39" customFormat="1">
      <c r="A148"/>
      <c r="B148"/>
      <c r="C148"/>
      <c r="D148"/>
      <c r="E148" s="43"/>
      <c r="F148" s="31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 s="48"/>
      <c r="W148"/>
      <c r="X148" s="45"/>
      <c r="Y148" s="36"/>
      <c r="Z148"/>
    </row>
    <row r="150" spans="1:26" ht="15" customHeight="1"/>
    <row r="152" spans="1:26" ht="30" customHeight="1"/>
    <row r="153" spans="1:26" s="44" customFormat="1">
      <c r="A153"/>
      <c r="B153"/>
      <c r="C153"/>
      <c r="D153"/>
      <c r="E153" s="43"/>
      <c r="F153" s="31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 s="48"/>
      <c r="W153"/>
      <c r="X153" s="45"/>
      <c r="Y153" s="36"/>
      <c r="Z153"/>
    </row>
    <row r="155" spans="1:26" ht="15" customHeight="1"/>
    <row r="158" spans="1:26" ht="15" customHeight="1"/>
    <row r="162" spans="1:26" s="44" customFormat="1">
      <c r="A162"/>
      <c r="B162"/>
      <c r="C162"/>
      <c r="D162"/>
      <c r="E162" s="43"/>
      <c r="F162" s="31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 s="48"/>
      <c r="W162"/>
      <c r="X162" s="45"/>
      <c r="Y162" s="36"/>
      <c r="Z162"/>
    </row>
    <row r="163" spans="1:26" s="44" customFormat="1">
      <c r="A163"/>
      <c r="B163"/>
      <c r="C163"/>
      <c r="D163"/>
      <c r="E163" s="43"/>
      <c r="F163" s="31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 s="48"/>
      <c r="W163"/>
      <c r="X163" s="45"/>
      <c r="Y163" s="36"/>
      <c r="Z163"/>
    </row>
    <row r="165" spans="1:26" s="44" customFormat="1">
      <c r="A165"/>
      <c r="B165"/>
      <c r="C165"/>
      <c r="D165"/>
      <c r="E165" s="43"/>
      <c r="F165" s="31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 s="48"/>
      <c r="W165"/>
      <c r="X165" s="45"/>
      <c r="Y165" s="36"/>
      <c r="Z165"/>
    </row>
    <row r="166" spans="1:26" s="44" customFormat="1" ht="19.5" customHeight="1">
      <c r="A166"/>
      <c r="B166"/>
      <c r="C166"/>
      <c r="D166"/>
      <c r="E166" s="43"/>
      <c r="F166" s="31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 s="48"/>
      <c r="W166"/>
      <c r="X166" s="45"/>
      <c r="Y166" s="36"/>
      <c r="Z166"/>
    </row>
    <row r="168" spans="1:26" ht="15" customHeight="1"/>
    <row r="169" spans="1:26" ht="21.75" customHeight="1"/>
    <row r="172" spans="1:26" s="52" customFormat="1">
      <c r="A172"/>
      <c r="B172"/>
      <c r="C172"/>
      <c r="D172"/>
      <c r="E172" s="43"/>
      <c r="F172" s="31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 s="48"/>
      <c r="W172"/>
      <c r="X172" s="45"/>
      <c r="Y172" s="36"/>
      <c r="Z172"/>
    </row>
    <row r="177" ht="21.75" customHeight="1"/>
    <row r="178" ht="20.25" customHeight="1"/>
    <row r="179" ht="15" customHeight="1"/>
    <row r="191" ht="27.75" customHeight="1"/>
    <row r="195" spans="1:26" s="44" customFormat="1">
      <c r="A195"/>
      <c r="B195"/>
      <c r="C195"/>
      <c r="D195"/>
      <c r="E195" s="43"/>
      <c r="F195" s="31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 s="48"/>
      <c r="W195"/>
      <c r="X195" s="45"/>
      <c r="Y195" s="36"/>
      <c r="Z195"/>
    </row>
    <row r="198" spans="1:26" ht="20.25" customHeight="1"/>
    <row r="199" spans="1:26" ht="17.25" customHeight="1"/>
    <row r="200" spans="1:26" ht="20.25" customHeight="1"/>
    <row r="201" spans="1:26" s="44" customFormat="1" ht="16.5" customHeight="1">
      <c r="A201"/>
      <c r="B201"/>
      <c r="C201"/>
      <c r="D201"/>
      <c r="E201" s="43"/>
      <c r="F201" s="3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 s="48"/>
      <c r="W201"/>
      <c r="X201" s="45"/>
      <c r="Y201" s="36"/>
      <c r="Z201"/>
    </row>
    <row r="211" spans="1:26" s="44" customFormat="1">
      <c r="A211"/>
      <c r="B211"/>
      <c r="C211"/>
      <c r="D211"/>
      <c r="E211" s="43"/>
      <c r="F211" s="3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 s="48"/>
      <c r="W211"/>
      <c r="X211" s="45"/>
      <c r="Y211" s="36"/>
      <c r="Z211"/>
    </row>
    <row r="212" spans="1:26" s="44" customFormat="1">
      <c r="A212"/>
      <c r="B212"/>
      <c r="C212"/>
      <c r="D212"/>
      <c r="E212" s="43"/>
      <c r="F212" s="31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 s="48"/>
      <c r="W212"/>
      <c r="X212" s="45"/>
      <c r="Y212" s="36"/>
      <c r="Z212"/>
    </row>
  </sheetData>
  <mergeCells count="29">
    <mergeCell ref="E2:H2"/>
    <mergeCell ref="G12:G14"/>
    <mergeCell ref="H12:H14"/>
    <mergeCell ref="W12:W14"/>
    <mergeCell ref="O12:O14"/>
    <mergeCell ref="P12:T12"/>
    <mergeCell ref="J12:N12"/>
    <mergeCell ref="J13:M13"/>
    <mergeCell ref="N13:N14"/>
    <mergeCell ref="I12:I14"/>
    <mergeCell ref="U12:U14"/>
    <mergeCell ref="P13:S13"/>
    <mergeCell ref="T13:T14"/>
    <mergeCell ref="F10:F14"/>
    <mergeCell ref="A10:A14"/>
    <mergeCell ref="D10:E13"/>
    <mergeCell ref="B10:B14"/>
    <mergeCell ref="A16:Z16"/>
    <mergeCell ref="Y12:Y14"/>
    <mergeCell ref="Z12:Z14"/>
    <mergeCell ref="C10:C14"/>
    <mergeCell ref="V10:Z10"/>
    <mergeCell ref="V11:W11"/>
    <mergeCell ref="X11:Z11"/>
    <mergeCell ref="V12:V14"/>
    <mergeCell ref="G11:N11"/>
    <mergeCell ref="O11:U11"/>
    <mergeCell ref="X12:X14"/>
    <mergeCell ref="G10:U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2021-04-16T04:14:45Z</dcterms:modified>
</cp:coreProperties>
</file>