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0" sheetId="1" r:id="rId1"/>
  </sheets>
  <definedNames>
    <definedName name="_xlnm.Print_Area" localSheetId="0">'10'!$A$1:$D$36</definedName>
  </definedNames>
  <calcPr fullCalcOnLoad="1"/>
</workbook>
</file>

<file path=xl/sharedStrings.xml><?xml version="1.0" encoding="utf-8"?>
<sst xmlns="http://schemas.openxmlformats.org/spreadsheetml/2006/main" count="36" uniqueCount="36">
  <si>
    <t>ВСЕГО</t>
  </si>
  <si>
    <t>района "Читинский район"</t>
  </si>
  <si>
    <t>"О  бюджете муниципального</t>
  </si>
  <si>
    <t>РАСПРЕДЕЛЕНИЕ ДОТАЦИЙ  БЮДЖЕТАМ ГОРОДСКИХ  И СЕЛЬСКИХ</t>
  </si>
  <si>
    <t>Наименование сельских и городских поселений</t>
  </si>
  <si>
    <t>№ п/п</t>
  </si>
  <si>
    <t>Сельское поселение "Александровское"</t>
  </si>
  <si>
    <t>Сельское поселение "Беклемишевское"</t>
  </si>
  <si>
    <t>Сельское поселение "Верх-Читинское"</t>
  </si>
  <si>
    <t>Сельское поселение "Домнинское"</t>
  </si>
  <si>
    <t>Сельское поселение "Елизаветинское"</t>
  </si>
  <si>
    <t>Сельское поселение "Засопкинское"</t>
  </si>
  <si>
    <t>Сельское поселение "Колочнинское"</t>
  </si>
  <si>
    <t>Сельское поселение "Ингодинское"</t>
  </si>
  <si>
    <t>Сельское поселение "Леснинское"</t>
  </si>
  <si>
    <t>Сельское поселение "Ленинское"</t>
  </si>
  <si>
    <t>Сельское поселение "Маккавеевское"</t>
  </si>
  <si>
    <t>Сельское поселение "Новотроицкое"</t>
  </si>
  <si>
    <t>Сельское поселение "Новокукинское"</t>
  </si>
  <si>
    <t>Сельское поселение "Оленгуйское"</t>
  </si>
  <si>
    <t>Сельское поселение "Сохондинское"</t>
  </si>
  <si>
    <t>Сельское поселение "Сивяковское"</t>
  </si>
  <si>
    <t>Сельское поселение "Угданское"</t>
  </si>
  <si>
    <t>Сельское поселение "Шишкинское"</t>
  </si>
  <si>
    <t>Городское поселение "Новокручининское"</t>
  </si>
  <si>
    <t>Сумма, тыс.рублей</t>
  </si>
  <si>
    <t>к  решению Совета муниципального</t>
  </si>
  <si>
    <t>Сельское поселение "Смоленское"</t>
  </si>
  <si>
    <t>Приложение № 10.1</t>
  </si>
  <si>
    <t>Городское поселение "Яблоновское"</t>
  </si>
  <si>
    <t>2023 год</t>
  </si>
  <si>
    <t>2024 год</t>
  </si>
  <si>
    <t xml:space="preserve">  ПОСЕЛЕНИЙ НА ВЫРАВНИВАНИЕ БЮДЖЕТНОЙ ОБЕСПЕЧЕННОСТИ НА ПЛАНОВЫЙ ПЕРИОД 2023 И 2024 ГОДОВ</t>
  </si>
  <si>
    <t>№    от           2021 года</t>
  </si>
  <si>
    <t xml:space="preserve"> района "Читинский район" на 2022 год </t>
  </si>
  <si>
    <t>и плановый период 2023 и 2024 годов"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</si>
</sst>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"/>
    <numFmt numFmtId="195" formatCode="0.00000"/>
    <numFmt numFmtId="196" formatCode="0.0000"/>
  </numFmts>
  <fonts count="49">
    <font>
      <sz val="10"/>
      <name val="Arial"/>
      <family val="0"/>
    </font>
    <font>
      <sz val="14"/>
      <name val="Arial Cyr"/>
      <family val="2"/>
    </font>
    <font>
      <sz val="14"/>
      <name val="Arial"/>
      <family val="2"/>
    </font>
    <font>
      <b/>
      <sz val="14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  <font>
      <sz val="14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C13" sqref="C13:D13"/>
    </sheetView>
  </sheetViews>
  <sheetFormatPr defaultColWidth="9.140625" defaultRowHeight="12.75"/>
  <cols>
    <col min="1" max="1" width="9.140625" style="2" customWidth="1"/>
    <col min="2" max="2" width="67.8515625" style="2" customWidth="1"/>
    <col min="3" max="3" width="31.00390625" style="2" customWidth="1"/>
    <col min="4" max="4" width="30.7109375" style="2" customWidth="1"/>
    <col min="5" max="5" width="13.8515625" style="2" customWidth="1"/>
    <col min="6" max="6" width="9.421875" style="2" customWidth="1"/>
    <col min="7" max="7" width="7.421875" style="2" customWidth="1"/>
    <col min="8" max="16384" width="9.140625" style="2" customWidth="1"/>
  </cols>
  <sheetData>
    <row r="1" spans="2:3" ht="18">
      <c r="B1" s="1"/>
      <c r="C1" s="1"/>
    </row>
    <row r="2" spans="1:4" ht="18.75">
      <c r="A2" s="5"/>
      <c r="B2" s="5"/>
      <c r="C2" s="10" t="s">
        <v>28</v>
      </c>
      <c r="D2" s="10"/>
    </row>
    <row r="3" spans="1:4" ht="18.75">
      <c r="A3" s="5"/>
      <c r="B3" s="5"/>
      <c r="C3" s="11" t="s">
        <v>26</v>
      </c>
      <c r="D3" s="11"/>
    </row>
    <row r="4" spans="1:4" ht="18.75">
      <c r="A4" s="5"/>
      <c r="B4" s="5"/>
      <c r="C4" s="10" t="s">
        <v>1</v>
      </c>
      <c r="D4" s="10"/>
    </row>
    <row r="5" spans="1:4" ht="18.75">
      <c r="A5" s="5"/>
      <c r="B5" s="5"/>
      <c r="C5" s="10" t="s">
        <v>33</v>
      </c>
      <c r="D5" s="10"/>
    </row>
    <row r="6" spans="1:4" ht="18.75">
      <c r="A6" s="5"/>
      <c r="B6" s="5"/>
      <c r="C6" s="10" t="s">
        <v>2</v>
      </c>
      <c r="D6" s="10"/>
    </row>
    <row r="7" spans="1:4" ht="18.75">
      <c r="A7" s="5"/>
      <c r="B7" s="5"/>
      <c r="C7" s="10" t="s">
        <v>34</v>
      </c>
      <c r="D7" s="10"/>
    </row>
    <row r="8" spans="1:4" ht="18.75">
      <c r="A8" s="5"/>
      <c r="B8" s="5"/>
      <c r="C8" s="10" t="s">
        <v>35</v>
      </c>
      <c r="D8" s="10"/>
    </row>
    <row r="9" spans="1:4" ht="18.75">
      <c r="A9" s="5"/>
      <c r="B9" s="5"/>
      <c r="C9" s="5"/>
      <c r="D9" s="5"/>
    </row>
    <row r="10" spans="1:8" ht="18.75">
      <c r="A10" s="5"/>
      <c r="B10" s="12" t="s">
        <v>3</v>
      </c>
      <c r="C10" s="12"/>
      <c r="D10" s="12"/>
      <c r="E10" s="3"/>
      <c r="F10" s="3"/>
      <c r="G10" s="3"/>
      <c r="H10" s="3"/>
    </row>
    <row r="11" spans="1:8" ht="39.75" customHeight="1">
      <c r="A11" s="5"/>
      <c r="B11" s="13" t="s">
        <v>32</v>
      </c>
      <c r="C11" s="13"/>
      <c r="D11" s="13"/>
      <c r="E11" s="3"/>
      <c r="F11" s="3"/>
      <c r="G11" s="3"/>
      <c r="H11" s="3"/>
    </row>
    <row r="12" spans="1:8" ht="18.75">
      <c r="A12" s="5"/>
      <c r="B12" s="12"/>
      <c r="C12" s="12"/>
      <c r="D12" s="12"/>
      <c r="E12" s="3"/>
      <c r="F12" s="3"/>
      <c r="G12" s="3"/>
      <c r="H12" s="3"/>
    </row>
    <row r="13" spans="1:4" ht="20.25" customHeight="1">
      <c r="A13" s="14" t="s">
        <v>5</v>
      </c>
      <c r="B13" s="15" t="s">
        <v>4</v>
      </c>
      <c r="C13" s="15" t="s">
        <v>25</v>
      </c>
      <c r="D13" s="15"/>
    </row>
    <row r="14" spans="1:6" ht="27.75" customHeight="1">
      <c r="A14" s="14"/>
      <c r="B14" s="15"/>
      <c r="C14" s="7" t="s">
        <v>30</v>
      </c>
      <c r="D14" s="8" t="s">
        <v>31</v>
      </c>
      <c r="E14" s="18"/>
      <c r="F14" s="18"/>
    </row>
    <row r="15" spans="1:6" ht="30" customHeight="1">
      <c r="A15" s="6">
        <v>1</v>
      </c>
      <c r="B15" s="6" t="s">
        <v>6</v>
      </c>
      <c r="C15" s="16">
        <f>E15*57.5%</f>
        <v>293.25</v>
      </c>
      <c r="D15" s="16">
        <f>C15</f>
        <v>293.25</v>
      </c>
      <c r="E15" s="19">
        <v>510</v>
      </c>
      <c r="F15" s="18"/>
    </row>
    <row r="16" spans="1:6" ht="30" customHeight="1">
      <c r="A16" s="6">
        <v>2</v>
      </c>
      <c r="B16" s="6" t="s">
        <v>7</v>
      </c>
      <c r="C16" s="16">
        <f>E16*57.5%</f>
        <v>241.49999999999997</v>
      </c>
      <c r="D16" s="16">
        <f aca="true" t="shared" si="0" ref="D16:D35">C16</f>
        <v>241.49999999999997</v>
      </c>
      <c r="E16" s="19">
        <v>420</v>
      </c>
      <c r="F16" s="18"/>
    </row>
    <row r="17" spans="1:6" ht="30" customHeight="1">
      <c r="A17" s="6">
        <v>3</v>
      </c>
      <c r="B17" s="6" t="s">
        <v>8</v>
      </c>
      <c r="C17" s="16">
        <f aca="true" t="shared" si="1" ref="C17:C35">E17*57.5%</f>
        <v>414.575</v>
      </c>
      <c r="D17" s="16">
        <f t="shared" si="0"/>
        <v>414.575</v>
      </c>
      <c r="E17" s="19">
        <v>721</v>
      </c>
      <c r="F17" s="18"/>
    </row>
    <row r="18" spans="1:6" ht="30" customHeight="1">
      <c r="A18" s="6">
        <v>4</v>
      </c>
      <c r="B18" s="6" t="s">
        <v>9</v>
      </c>
      <c r="C18" s="16">
        <f t="shared" si="1"/>
        <v>1497.3</v>
      </c>
      <c r="D18" s="16">
        <f t="shared" si="0"/>
        <v>1497.3</v>
      </c>
      <c r="E18" s="19">
        <v>2604</v>
      </c>
      <c r="F18" s="18"/>
    </row>
    <row r="19" spans="1:6" ht="30" customHeight="1">
      <c r="A19" s="6">
        <v>5</v>
      </c>
      <c r="B19" s="6" t="s">
        <v>10</v>
      </c>
      <c r="C19" s="16">
        <f t="shared" si="1"/>
        <v>453.09999999999997</v>
      </c>
      <c r="D19" s="16">
        <f t="shared" si="0"/>
        <v>453.09999999999997</v>
      </c>
      <c r="E19" s="19">
        <v>788</v>
      </c>
      <c r="F19" s="18"/>
    </row>
    <row r="20" spans="1:6" ht="30" customHeight="1">
      <c r="A20" s="6">
        <v>6</v>
      </c>
      <c r="B20" s="6" t="s">
        <v>11</v>
      </c>
      <c r="C20" s="16">
        <f t="shared" si="1"/>
        <v>875.7249999999999</v>
      </c>
      <c r="D20" s="16">
        <f t="shared" si="0"/>
        <v>875.7249999999999</v>
      </c>
      <c r="E20" s="19">
        <v>1523</v>
      </c>
      <c r="F20" s="18"/>
    </row>
    <row r="21" spans="1:6" ht="30" customHeight="1">
      <c r="A21" s="6">
        <v>7</v>
      </c>
      <c r="B21" s="6" t="s">
        <v>13</v>
      </c>
      <c r="C21" s="16">
        <f t="shared" si="1"/>
        <v>353.04999999999995</v>
      </c>
      <c r="D21" s="16">
        <f t="shared" si="0"/>
        <v>353.04999999999995</v>
      </c>
      <c r="E21" s="19">
        <v>614</v>
      </c>
      <c r="F21" s="18"/>
    </row>
    <row r="22" spans="1:6" ht="30" customHeight="1">
      <c r="A22" s="6">
        <v>8</v>
      </c>
      <c r="B22" s="6" t="s">
        <v>12</v>
      </c>
      <c r="C22" s="16">
        <f t="shared" si="1"/>
        <v>33.925</v>
      </c>
      <c r="D22" s="16">
        <f t="shared" si="0"/>
        <v>33.925</v>
      </c>
      <c r="E22" s="19">
        <v>59</v>
      </c>
      <c r="F22" s="18"/>
    </row>
    <row r="23" spans="1:6" ht="30" customHeight="1">
      <c r="A23" s="6">
        <v>9</v>
      </c>
      <c r="B23" s="6" t="s">
        <v>14</v>
      </c>
      <c r="C23" s="16">
        <f t="shared" si="1"/>
        <v>530.15</v>
      </c>
      <c r="D23" s="16">
        <f t="shared" si="0"/>
        <v>530.15</v>
      </c>
      <c r="E23" s="19">
        <v>922</v>
      </c>
      <c r="F23" s="18"/>
    </row>
    <row r="24" spans="1:6" ht="30" customHeight="1">
      <c r="A24" s="6">
        <v>10</v>
      </c>
      <c r="B24" s="6" t="s">
        <v>15</v>
      </c>
      <c r="C24" s="16">
        <f t="shared" si="1"/>
        <v>116.14999999999999</v>
      </c>
      <c r="D24" s="16">
        <f t="shared" si="0"/>
        <v>116.14999999999999</v>
      </c>
      <c r="E24" s="19">
        <v>202</v>
      </c>
      <c r="F24" s="18"/>
    </row>
    <row r="25" spans="1:6" ht="30" customHeight="1">
      <c r="A25" s="6">
        <v>11</v>
      </c>
      <c r="B25" s="6" t="s">
        <v>16</v>
      </c>
      <c r="C25" s="16">
        <f t="shared" si="1"/>
        <v>1412.1999999999998</v>
      </c>
      <c r="D25" s="16">
        <f t="shared" si="0"/>
        <v>1412.1999999999998</v>
      </c>
      <c r="E25" s="19">
        <v>2456</v>
      </c>
      <c r="F25" s="18"/>
    </row>
    <row r="26" spans="1:6" ht="30" customHeight="1">
      <c r="A26" s="6">
        <v>12</v>
      </c>
      <c r="B26" s="6" t="s">
        <v>17</v>
      </c>
      <c r="C26" s="16">
        <f t="shared" si="1"/>
        <v>422.62499999999994</v>
      </c>
      <c r="D26" s="16">
        <f t="shared" si="0"/>
        <v>422.62499999999994</v>
      </c>
      <c r="E26" s="19">
        <v>735</v>
      </c>
      <c r="F26" s="18"/>
    </row>
    <row r="27" spans="1:6" ht="30" customHeight="1">
      <c r="A27" s="6">
        <v>13</v>
      </c>
      <c r="B27" s="6" t="s">
        <v>18</v>
      </c>
      <c r="C27" s="16">
        <f t="shared" si="1"/>
        <v>1180.475</v>
      </c>
      <c r="D27" s="16">
        <f t="shared" si="0"/>
        <v>1180.475</v>
      </c>
      <c r="E27" s="19">
        <f>1704+349</f>
        <v>2053</v>
      </c>
      <c r="F27" s="18"/>
    </row>
    <row r="28" spans="1:6" ht="30" customHeight="1">
      <c r="A28" s="6">
        <v>14</v>
      </c>
      <c r="B28" s="6" t="s">
        <v>24</v>
      </c>
      <c r="C28" s="16">
        <f t="shared" si="1"/>
        <v>3835.825</v>
      </c>
      <c r="D28" s="16">
        <f t="shared" si="0"/>
        <v>3835.825</v>
      </c>
      <c r="E28" s="19">
        <v>6671</v>
      </c>
      <c r="F28" s="18"/>
    </row>
    <row r="29" spans="1:6" ht="30" customHeight="1">
      <c r="A29" s="6">
        <v>15</v>
      </c>
      <c r="B29" s="6" t="s">
        <v>19</v>
      </c>
      <c r="C29" s="16">
        <f t="shared" si="1"/>
        <v>207.575</v>
      </c>
      <c r="D29" s="16">
        <f t="shared" si="0"/>
        <v>207.575</v>
      </c>
      <c r="E29" s="19">
        <v>361</v>
      </c>
      <c r="F29" s="18"/>
    </row>
    <row r="30" spans="1:6" ht="30" customHeight="1">
      <c r="A30" s="6">
        <v>16</v>
      </c>
      <c r="B30" s="6" t="s">
        <v>20</v>
      </c>
      <c r="C30" s="16">
        <f t="shared" si="1"/>
        <v>600.875</v>
      </c>
      <c r="D30" s="16">
        <f t="shared" si="0"/>
        <v>600.875</v>
      </c>
      <c r="E30" s="19">
        <v>1045</v>
      </c>
      <c r="F30" s="18"/>
    </row>
    <row r="31" spans="1:6" ht="30" customHeight="1">
      <c r="A31" s="6">
        <v>17</v>
      </c>
      <c r="B31" s="6" t="s">
        <v>21</v>
      </c>
      <c r="C31" s="16">
        <f t="shared" si="1"/>
        <v>355.34999999999997</v>
      </c>
      <c r="D31" s="16">
        <f t="shared" si="0"/>
        <v>355.34999999999997</v>
      </c>
      <c r="E31" s="19">
        <v>618</v>
      </c>
      <c r="F31" s="18"/>
    </row>
    <row r="32" spans="1:6" ht="30" customHeight="1">
      <c r="A32" s="6">
        <v>18</v>
      </c>
      <c r="B32" s="6" t="s">
        <v>27</v>
      </c>
      <c r="C32" s="16">
        <f t="shared" si="1"/>
        <v>30.474999999999998</v>
      </c>
      <c r="D32" s="16">
        <f t="shared" si="0"/>
        <v>30.474999999999998</v>
      </c>
      <c r="E32" s="19">
        <v>53</v>
      </c>
      <c r="F32" s="18"/>
    </row>
    <row r="33" spans="1:6" ht="30" customHeight="1">
      <c r="A33" s="6">
        <v>19</v>
      </c>
      <c r="B33" s="6" t="s">
        <v>22</v>
      </c>
      <c r="C33" s="16">
        <f t="shared" si="1"/>
        <v>342.7</v>
      </c>
      <c r="D33" s="16">
        <f t="shared" si="0"/>
        <v>342.7</v>
      </c>
      <c r="E33" s="19">
        <v>596</v>
      </c>
      <c r="F33" s="18"/>
    </row>
    <row r="34" spans="1:6" ht="30" customHeight="1">
      <c r="A34" s="6">
        <v>20</v>
      </c>
      <c r="B34" s="6" t="s">
        <v>23</v>
      </c>
      <c r="C34" s="16">
        <f t="shared" si="1"/>
        <v>941.275</v>
      </c>
      <c r="D34" s="16">
        <f t="shared" si="0"/>
        <v>941.275</v>
      </c>
      <c r="E34" s="19">
        <v>1637</v>
      </c>
      <c r="F34" s="18"/>
    </row>
    <row r="35" spans="1:6" ht="30" customHeight="1">
      <c r="A35" s="6">
        <v>21</v>
      </c>
      <c r="B35" s="6" t="s">
        <v>29</v>
      </c>
      <c r="C35" s="16">
        <f>E35*57.5%+12</f>
        <v>197.725</v>
      </c>
      <c r="D35" s="16">
        <f t="shared" si="0"/>
        <v>197.725</v>
      </c>
      <c r="E35" s="19">
        <v>323</v>
      </c>
      <c r="F35" s="18"/>
    </row>
    <row r="36" spans="1:6" ht="30" customHeight="1">
      <c r="A36" s="6"/>
      <c r="B36" s="9" t="s">
        <v>0</v>
      </c>
      <c r="C36" s="17">
        <f>SUM(C15:C35)</f>
        <v>14335.825</v>
      </c>
      <c r="D36" s="17">
        <f>SUM(D15:D35)</f>
        <v>14335.825</v>
      </c>
      <c r="E36" s="18"/>
      <c r="F36" s="18"/>
    </row>
    <row r="37" ht="18.75" customHeight="1">
      <c r="D37" s="4"/>
    </row>
    <row r="38" ht="18.75" customHeight="1"/>
    <row r="39" ht="18.75" customHeight="1"/>
    <row r="40" ht="18.75" customHeight="1"/>
    <row r="41" ht="18.75" customHeight="1"/>
    <row r="42" ht="18.75" customHeight="1"/>
    <row r="43" ht="27" customHeight="1"/>
  </sheetData>
  <sheetProtection/>
  <mergeCells count="13">
    <mergeCell ref="B10:D10"/>
    <mergeCell ref="B11:D11"/>
    <mergeCell ref="A13:A14"/>
    <mergeCell ref="B13:B14"/>
    <mergeCell ref="B12:D12"/>
    <mergeCell ref="C13:D13"/>
    <mergeCell ref="C8:D8"/>
    <mergeCell ref="C2:D2"/>
    <mergeCell ref="C3:D3"/>
    <mergeCell ref="C4:D4"/>
    <mergeCell ref="C5:D5"/>
    <mergeCell ref="C6:D6"/>
    <mergeCell ref="C7:D7"/>
  </mergeCells>
  <printOptions/>
  <pageMargins left="0.75" right="0.75" top="0.55" bottom="0.49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2019-11-15T06:43:06Z</cp:lastPrinted>
  <dcterms:created xsi:type="dcterms:W3CDTF">1996-10-08T23:32:33Z</dcterms:created>
  <dcterms:modified xsi:type="dcterms:W3CDTF">2021-11-04T01:45:36Z</dcterms:modified>
  <cp:category/>
  <cp:version/>
  <cp:contentType/>
  <cp:contentStatus/>
</cp:coreProperties>
</file>