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Лист1" sheetId="1" r:id="rId1"/>
    <sheet name="Апрель 2025" sheetId="2" r:id="rId2"/>
  </sheets>
  <definedNames>
    <definedName name="_xlnm._FilterDatabase" localSheetId="0" hidden="1">Лист1!$A$1:$I$39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I39" i="1" l="1"/>
  <c r="I38" i="1"/>
  <c r="I35" i="1"/>
  <c r="I34" i="1"/>
  <c r="I31" i="1"/>
  <c r="I30" i="1"/>
  <c r="I27" i="1"/>
  <c r="I26" i="1"/>
  <c r="I23" i="1"/>
  <c r="I22" i="1"/>
  <c r="I19" i="1"/>
  <c r="I18" i="1"/>
  <c r="I15" i="1"/>
  <c r="I14" i="1"/>
  <c r="I11" i="1"/>
  <c r="I10" i="1"/>
  <c r="I7" i="1"/>
  <c r="I6" i="1"/>
  <c r="I37" i="1" l="1"/>
  <c r="I33" i="1"/>
  <c r="I29" i="1"/>
  <c r="I25" i="1"/>
  <c r="I21" i="1"/>
  <c r="I17" i="1"/>
  <c r="I13" i="1"/>
  <c r="I9" i="1"/>
  <c r="I5" i="1"/>
  <c r="I36" i="1"/>
  <c r="I32" i="1"/>
  <c r="I28" i="1"/>
  <c r="I24" i="1"/>
  <c r="I20" i="1"/>
  <c r="I16" i="1"/>
  <c r="I12" i="1"/>
  <c r="I8" i="1"/>
  <c r="J38" i="2" l="1"/>
  <c r="J39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</calcChain>
</file>

<file path=xl/sharedStrings.xml><?xml version="1.0" encoding="utf-8"?>
<sst xmlns="http://schemas.openxmlformats.org/spreadsheetml/2006/main" count="99" uniqueCount="52">
  <si>
    <t>№ п/п</t>
  </si>
  <si>
    <t>Номер квартиры</t>
  </si>
  <si>
    <t>Кадастровый номер</t>
  </si>
  <si>
    <t>Номер секции</t>
  </si>
  <si>
    <t>Этаж</t>
  </si>
  <si>
    <t>Количество комнат</t>
  </si>
  <si>
    <t>Проектная Общая приведенная площадь Квартир, кв. м</t>
  </si>
  <si>
    <t>Фактическая Общая приведенная площадь Квартир,</t>
  </si>
  <si>
    <t>кв. м</t>
  </si>
  <si>
    <r>
      <t>(2)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ahoma"/>
        <family val="2"/>
        <charset val="204"/>
      </rPr>
      <t> </t>
    </r>
  </si>
  <si>
    <r>
      <t>(4)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0"/>
        <color rgb="FF000000"/>
        <rFont val="Tahoma"/>
        <family val="2"/>
        <charset val="204"/>
      </rPr>
      <t> </t>
    </r>
  </si>
  <si>
    <t>75:32:010223:1387</t>
  </si>
  <si>
    <t>75:32:010223:1398</t>
  </si>
  <si>
    <t>75:32:010223:1409</t>
  </si>
  <si>
    <t>75:32:010223:1328</t>
  </si>
  <si>
    <t>75:32:010223:1329</t>
  </si>
  <si>
    <t>75:32:010223:1330</t>
  </si>
  <si>
    <t>75:32:010223:1331</t>
  </si>
  <si>
    <t>75:32:010223:1339</t>
  </si>
  <si>
    <t>75:32:010223:1340</t>
  </si>
  <si>
    <t>75:32:010223:1341</t>
  </si>
  <si>
    <t>75:32:010223:1342</t>
  </si>
  <si>
    <t>75:32:010223:1350</t>
  </si>
  <si>
    <t>75:32:010223:1351</t>
  </si>
  <si>
    <t>75:32:010223:1352</t>
  </si>
  <si>
    <t>75:32:010223:1353</t>
  </si>
  <si>
    <t>75:32:010223:1361</t>
  </si>
  <si>
    <t>75:32:010223:1362</t>
  </si>
  <si>
    <t>75:32:010223:1363</t>
  </si>
  <si>
    <t>75:32:010223:1364</t>
  </si>
  <si>
    <t>75:32:010223:1372</t>
  </si>
  <si>
    <t>75:32:010223:1373</t>
  </si>
  <si>
    <t>75:32:010223:1374</t>
  </si>
  <si>
    <t>75:32:010223:1375</t>
  </si>
  <si>
    <t>75:32:010223:1383</t>
  </si>
  <si>
    <t>75:32:010223:1384</t>
  </si>
  <si>
    <t>75:32:010223:1385</t>
  </si>
  <si>
    <t>75:32:010223:1386</t>
  </si>
  <si>
    <t>75:32:010223:1394</t>
  </si>
  <si>
    <t>75:32:010223:1395</t>
  </si>
  <si>
    <t>75:32:010223:1396</t>
  </si>
  <si>
    <t>75:32:010223:1397</t>
  </si>
  <si>
    <t>75:32:010223:1405</t>
  </si>
  <si>
    <t>75:32:010223:1406</t>
  </si>
  <si>
    <t>75:32:010223:1407</t>
  </si>
  <si>
    <t>75:32:010223:1408</t>
  </si>
  <si>
    <t>ИТОГО</t>
  </si>
  <si>
    <t>1 768,22</t>
  </si>
  <si>
    <t>Стоимость аренды для граждан руб/месяц</t>
  </si>
  <si>
    <t>ФИО</t>
  </si>
  <si>
    <t>Оплата</t>
  </si>
  <si>
    <t>Обращаем внимание, что при заключении договора субаренды арендатором дополнительно уплачивается депозит в двойном размере от месячной стоимости арендной 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</si>
</sst>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M10" sqref="M10"/>
    </sheetView>
  </sheetViews>
  <sheetFormatPr defaultRowHeight="15" x14ac:dyDescent="0.25"/>
  <cols>
    <col min="3" max="3" width="24" hidden="1" customWidth="1"/>
    <col min="4" max="4" width="0" hidden="1" customWidth="1"/>
    <col min="7" max="7" width="16.7109375" hidden="1" customWidth="1"/>
    <col min="8" max="8" width="23.140625" customWidth="1"/>
    <col min="9" max="9" width="18.7109375" style="1" bestFit="1" customWidth="1"/>
    <col min="10" max="10" width="14.42578125" customWidth="1"/>
  </cols>
  <sheetData>
    <row r="1" spans="1:9" ht="47.2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2" t="s">
        <v>7</v>
      </c>
      <c r="I1" s="16" t="s">
        <v>48</v>
      </c>
    </row>
    <row r="2" spans="1:9" x14ac:dyDescent="0.25">
      <c r="A2" s="14"/>
      <c r="B2" s="14"/>
      <c r="C2" s="14"/>
      <c r="D2" s="14"/>
      <c r="E2" s="14"/>
      <c r="F2" s="14"/>
      <c r="G2" s="14"/>
      <c r="H2" s="2" t="s">
        <v>8</v>
      </c>
      <c r="I2" s="16"/>
    </row>
    <row r="3" spans="1:9" ht="48.75" customHeight="1" x14ac:dyDescent="0.25">
      <c r="A3" s="20" t="s">
        <v>51</v>
      </c>
      <c r="B3" s="21"/>
      <c r="C3" s="21"/>
      <c r="D3" s="21"/>
      <c r="E3" s="21"/>
      <c r="F3" s="21"/>
      <c r="G3" s="21"/>
      <c r="H3" s="21"/>
      <c r="I3" s="22"/>
    </row>
    <row r="4" spans="1:9" x14ac:dyDescent="0.25">
      <c r="A4" s="5">
        <v>1</v>
      </c>
      <c r="B4" s="6">
        <v>54</v>
      </c>
      <c r="C4" s="6" t="s">
        <v>11</v>
      </c>
      <c r="D4" s="7">
        <v>2</v>
      </c>
      <c r="E4" s="6">
        <v>1</v>
      </c>
      <c r="F4" s="7">
        <v>1</v>
      </c>
      <c r="G4" s="6">
        <v>45.25</v>
      </c>
      <c r="H4" s="6">
        <v>46.1</v>
      </c>
      <c r="I4" s="11">
        <f>H4*722.61*0.3334</f>
        <v>11106.3278214</v>
      </c>
    </row>
    <row r="5" spans="1:9" x14ac:dyDescent="0.25">
      <c r="A5" s="5">
        <v>2</v>
      </c>
      <c r="B5" s="6">
        <v>55</v>
      </c>
      <c r="C5" s="6" t="s">
        <v>12</v>
      </c>
      <c r="D5" s="7">
        <v>2</v>
      </c>
      <c r="E5" s="6">
        <v>1</v>
      </c>
      <c r="F5" s="7">
        <v>1</v>
      </c>
      <c r="G5" s="6">
        <v>39.869999999999997</v>
      </c>
      <c r="H5" s="6">
        <v>40.200000000000003</v>
      </c>
      <c r="I5" s="11">
        <f t="shared" ref="I5:I39" si="0">H5*722.61*0.3334</f>
        <v>9684.9105947999997</v>
      </c>
    </row>
    <row r="6" spans="1:9" x14ac:dyDescent="0.25">
      <c r="A6" s="5">
        <v>3</v>
      </c>
      <c r="B6" s="6">
        <v>56</v>
      </c>
      <c r="C6" s="6" t="s">
        <v>13</v>
      </c>
      <c r="D6" s="7">
        <v>2</v>
      </c>
      <c r="E6" s="6">
        <v>1</v>
      </c>
      <c r="F6" s="7">
        <v>2</v>
      </c>
      <c r="G6" s="6">
        <v>62.54</v>
      </c>
      <c r="H6" s="6">
        <v>63.5</v>
      </c>
      <c r="I6" s="11">
        <f t="shared" si="0"/>
        <v>15298.304048999998</v>
      </c>
    </row>
    <row r="7" spans="1:9" x14ac:dyDescent="0.25">
      <c r="A7" s="5">
        <v>4</v>
      </c>
      <c r="B7" s="6">
        <v>57</v>
      </c>
      <c r="C7" s="6" t="s">
        <v>14</v>
      </c>
      <c r="D7" s="7">
        <v>2</v>
      </c>
      <c r="E7" s="6">
        <v>2</v>
      </c>
      <c r="F7" s="7">
        <v>2</v>
      </c>
      <c r="G7" s="6">
        <v>63.7</v>
      </c>
      <c r="H7" s="6">
        <v>64.2</v>
      </c>
      <c r="I7" s="11">
        <f t="shared" si="0"/>
        <v>15466.946770800001</v>
      </c>
    </row>
    <row r="8" spans="1:9" x14ac:dyDescent="0.25">
      <c r="A8" s="5">
        <v>5</v>
      </c>
      <c r="B8" s="6">
        <v>58</v>
      </c>
      <c r="C8" s="6" t="s">
        <v>15</v>
      </c>
      <c r="D8" s="7">
        <v>2</v>
      </c>
      <c r="E8" s="6">
        <v>2</v>
      </c>
      <c r="F8" s="7">
        <v>1</v>
      </c>
      <c r="G8" s="6">
        <v>36.49</v>
      </c>
      <c r="H8" s="6">
        <v>36.700000000000003</v>
      </c>
      <c r="I8" s="11">
        <f t="shared" si="0"/>
        <v>8841.6969858000011</v>
      </c>
    </row>
    <row r="9" spans="1:9" x14ac:dyDescent="0.25">
      <c r="A9" s="5">
        <v>6</v>
      </c>
      <c r="B9" s="6">
        <v>59</v>
      </c>
      <c r="C9" s="6" t="s">
        <v>16</v>
      </c>
      <c r="D9" s="7">
        <v>2</v>
      </c>
      <c r="E9" s="6">
        <v>2</v>
      </c>
      <c r="F9" s="7">
        <v>1</v>
      </c>
      <c r="G9" s="6">
        <v>39.86</v>
      </c>
      <c r="H9" s="6">
        <v>40</v>
      </c>
      <c r="I9" s="11">
        <f t="shared" si="0"/>
        <v>9636.72696</v>
      </c>
    </row>
    <row r="10" spans="1:9" x14ac:dyDescent="0.25">
      <c r="A10" s="5">
        <v>7</v>
      </c>
      <c r="B10" s="6">
        <v>60</v>
      </c>
      <c r="C10" s="6" t="s">
        <v>17</v>
      </c>
      <c r="D10" s="7">
        <v>2</v>
      </c>
      <c r="E10" s="6">
        <v>2</v>
      </c>
      <c r="F10" s="7">
        <v>2</v>
      </c>
      <c r="G10" s="6">
        <v>62.52</v>
      </c>
      <c r="H10" s="6">
        <v>63.7</v>
      </c>
      <c r="I10" s="11">
        <f t="shared" si="0"/>
        <v>15346.4876838</v>
      </c>
    </row>
    <row r="11" spans="1:9" x14ac:dyDescent="0.25">
      <c r="A11" s="5">
        <v>8</v>
      </c>
      <c r="B11" s="6">
        <v>61</v>
      </c>
      <c r="C11" s="6" t="s">
        <v>18</v>
      </c>
      <c r="D11" s="7">
        <v>2</v>
      </c>
      <c r="E11" s="6">
        <v>3</v>
      </c>
      <c r="F11" s="7">
        <v>2</v>
      </c>
      <c r="G11" s="6">
        <v>63.7</v>
      </c>
      <c r="H11" s="6">
        <v>64.5</v>
      </c>
      <c r="I11" s="11">
        <f t="shared" si="0"/>
        <v>15539.222222999999</v>
      </c>
    </row>
    <row r="12" spans="1:9" x14ac:dyDescent="0.25">
      <c r="A12" s="5">
        <v>9</v>
      </c>
      <c r="B12" s="6">
        <v>62</v>
      </c>
      <c r="C12" s="6" t="s">
        <v>19</v>
      </c>
      <c r="D12" s="7">
        <v>2</v>
      </c>
      <c r="E12" s="6">
        <v>3</v>
      </c>
      <c r="F12" s="7">
        <v>1</v>
      </c>
      <c r="G12" s="6">
        <v>36.49</v>
      </c>
      <c r="H12" s="6">
        <v>36.799999999999997</v>
      </c>
      <c r="I12" s="11">
        <f t="shared" si="0"/>
        <v>8865.7888031999992</v>
      </c>
    </row>
    <row r="13" spans="1:9" x14ac:dyDescent="0.25">
      <c r="A13" s="5">
        <v>10</v>
      </c>
      <c r="B13" s="6">
        <v>63</v>
      </c>
      <c r="C13" s="6" t="s">
        <v>20</v>
      </c>
      <c r="D13" s="7">
        <v>2</v>
      </c>
      <c r="E13" s="6">
        <v>3</v>
      </c>
      <c r="F13" s="7">
        <v>1</v>
      </c>
      <c r="G13" s="6">
        <v>39.86</v>
      </c>
      <c r="H13" s="6">
        <v>40.200000000000003</v>
      </c>
      <c r="I13" s="11">
        <f t="shared" si="0"/>
        <v>9684.9105947999997</v>
      </c>
    </row>
    <row r="14" spans="1:9" x14ac:dyDescent="0.25">
      <c r="A14" s="5">
        <v>11</v>
      </c>
      <c r="B14" s="6">
        <v>64</v>
      </c>
      <c r="C14" s="6" t="s">
        <v>21</v>
      </c>
      <c r="D14" s="7">
        <v>2</v>
      </c>
      <c r="E14" s="6">
        <v>3</v>
      </c>
      <c r="F14" s="7">
        <v>2</v>
      </c>
      <c r="G14" s="6">
        <v>62.52</v>
      </c>
      <c r="H14" s="6">
        <v>63.7</v>
      </c>
      <c r="I14" s="11">
        <f t="shared" si="0"/>
        <v>15346.4876838</v>
      </c>
    </row>
    <row r="15" spans="1:9" x14ac:dyDescent="0.25">
      <c r="A15" s="5">
        <v>12</v>
      </c>
      <c r="B15" s="6">
        <v>65</v>
      </c>
      <c r="C15" s="6" t="s">
        <v>22</v>
      </c>
      <c r="D15" s="7">
        <v>2</v>
      </c>
      <c r="E15" s="6">
        <v>4</v>
      </c>
      <c r="F15" s="7">
        <v>2</v>
      </c>
      <c r="G15" s="6">
        <v>63.7</v>
      </c>
      <c r="H15" s="6">
        <v>64.5</v>
      </c>
      <c r="I15" s="11">
        <f t="shared" si="0"/>
        <v>15539.222222999999</v>
      </c>
    </row>
    <row r="16" spans="1:9" x14ac:dyDescent="0.25">
      <c r="A16" s="5">
        <v>13</v>
      </c>
      <c r="B16" s="6">
        <v>66</v>
      </c>
      <c r="C16" s="6" t="s">
        <v>23</v>
      </c>
      <c r="D16" s="7">
        <v>2</v>
      </c>
      <c r="E16" s="6">
        <v>4</v>
      </c>
      <c r="F16" s="7">
        <v>1</v>
      </c>
      <c r="G16" s="6">
        <v>36.49</v>
      </c>
      <c r="H16" s="6">
        <v>36.799999999999997</v>
      </c>
      <c r="I16" s="11">
        <f t="shared" si="0"/>
        <v>8865.7888031999992</v>
      </c>
    </row>
    <row r="17" spans="1:9" x14ac:dyDescent="0.25">
      <c r="A17" s="5">
        <v>14</v>
      </c>
      <c r="B17" s="6">
        <v>67</v>
      </c>
      <c r="C17" s="6" t="s">
        <v>24</v>
      </c>
      <c r="D17" s="7">
        <v>2</v>
      </c>
      <c r="E17" s="6">
        <v>4</v>
      </c>
      <c r="F17" s="7">
        <v>1</v>
      </c>
      <c r="G17" s="6">
        <v>39.86</v>
      </c>
      <c r="H17" s="6">
        <v>40.1</v>
      </c>
      <c r="I17" s="11">
        <f t="shared" si="0"/>
        <v>9660.8187773999998</v>
      </c>
    </row>
    <row r="18" spans="1:9" x14ac:dyDescent="0.25">
      <c r="A18" s="5">
        <v>15</v>
      </c>
      <c r="B18" s="6">
        <v>68</v>
      </c>
      <c r="C18" s="6" t="s">
        <v>25</v>
      </c>
      <c r="D18" s="7">
        <v>2</v>
      </c>
      <c r="E18" s="6">
        <v>4</v>
      </c>
      <c r="F18" s="7">
        <v>2</v>
      </c>
      <c r="G18" s="6">
        <v>62.52</v>
      </c>
      <c r="H18" s="6">
        <v>63.6</v>
      </c>
      <c r="I18" s="11">
        <f t="shared" si="0"/>
        <v>15322.395866399998</v>
      </c>
    </row>
    <row r="19" spans="1:9" x14ac:dyDescent="0.25">
      <c r="A19" s="5">
        <v>16</v>
      </c>
      <c r="B19" s="6">
        <v>69</v>
      </c>
      <c r="C19" s="6" t="s">
        <v>26</v>
      </c>
      <c r="D19" s="7">
        <v>2</v>
      </c>
      <c r="E19" s="6">
        <v>5</v>
      </c>
      <c r="F19" s="7">
        <v>2</v>
      </c>
      <c r="G19" s="6">
        <v>63.7</v>
      </c>
      <c r="H19" s="6">
        <v>64.8</v>
      </c>
      <c r="I19" s="11">
        <f t="shared" si="0"/>
        <v>15611.497675199998</v>
      </c>
    </row>
    <row r="20" spans="1:9" x14ac:dyDescent="0.25">
      <c r="A20" s="5">
        <v>17</v>
      </c>
      <c r="B20" s="6">
        <v>70</v>
      </c>
      <c r="C20" s="6" t="s">
        <v>27</v>
      </c>
      <c r="D20" s="7">
        <v>2</v>
      </c>
      <c r="E20" s="6">
        <v>5</v>
      </c>
      <c r="F20" s="7">
        <v>1</v>
      </c>
      <c r="G20" s="6">
        <v>36.49</v>
      </c>
      <c r="H20" s="6">
        <v>36.799999999999997</v>
      </c>
      <c r="I20" s="11">
        <f t="shared" si="0"/>
        <v>8865.7888031999992</v>
      </c>
    </row>
    <row r="21" spans="1:9" x14ac:dyDescent="0.25">
      <c r="A21" s="5">
        <v>18</v>
      </c>
      <c r="B21" s="6">
        <v>71</v>
      </c>
      <c r="C21" s="6" t="s">
        <v>28</v>
      </c>
      <c r="D21" s="7">
        <v>2</v>
      </c>
      <c r="E21" s="6">
        <v>5</v>
      </c>
      <c r="F21" s="7">
        <v>1</v>
      </c>
      <c r="G21" s="6">
        <v>39.86</v>
      </c>
      <c r="H21" s="6">
        <v>40.1</v>
      </c>
      <c r="I21" s="11">
        <f t="shared" si="0"/>
        <v>9660.8187773999998</v>
      </c>
    </row>
    <row r="22" spans="1:9" x14ac:dyDescent="0.25">
      <c r="A22" s="5">
        <v>19</v>
      </c>
      <c r="B22" s="6">
        <v>72</v>
      </c>
      <c r="C22" s="6" t="s">
        <v>29</v>
      </c>
      <c r="D22" s="7">
        <v>2</v>
      </c>
      <c r="E22" s="6">
        <v>5</v>
      </c>
      <c r="F22" s="7">
        <v>2</v>
      </c>
      <c r="G22" s="6">
        <v>62.52</v>
      </c>
      <c r="H22" s="6">
        <v>63.3</v>
      </c>
      <c r="I22" s="11">
        <f t="shared" si="0"/>
        <v>15250.120414199997</v>
      </c>
    </row>
    <row r="23" spans="1:9" x14ac:dyDescent="0.25">
      <c r="A23" s="5">
        <v>20</v>
      </c>
      <c r="B23" s="6">
        <v>73</v>
      </c>
      <c r="C23" s="6" t="s">
        <v>30</v>
      </c>
      <c r="D23" s="7">
        <v>2</v>
      </c>
      <c r="E23" s="6">
        <v>6</v>
      </c>
      <c r="F23" s="7">
        <v>2</v>
      </c>
      <c r="G23" s="6">
        <v>63.7</v>
      </c>
      <c r="H23" s="6">
        <v>64.599999999999994</v>
      </c>
      <c r="I23" s="11">
        <f t="shared" si="0"/>
        <v>15563.314040399999</v>
      </c>
    </row>
    <row r="24" spans="1:9" x14ac:dyDescent="0.25">
      <c r="A24" s="5">
        <v>21</v>
      </c>
      <c r="B24" s="6">
        <v>74</v>
      </c>
      <c r="C24" s="6" t="s">
        <v>31</v>
      </c>
      <c r="D24" s="7">
        <v>2</v>
      </c>
      <c r="E24" s="6">
        <v>6</v>
      </c>
      <c r="F24" s="7">
        <v>1</v>
      </c>
      <c r="G24" s="6">
        <v>36.49</v>
      </c>
      <c r="H24" s="6">
        <v>36.799999999999997</v>
      </c>
      <c r="I24" s="11">
        <f t="shared" si="0"/>
        <v>8865.7888031999992</v>
      </c>
    </row>
    <row r="25" spans="1:9" x14ac:dyDescent="0.25">
      <c r="A25" s="5">
        <v>22</v>
      </c>
      <c r="B25" s="6">
        <v>75</v>
      </c>
      <c r="C25" s="6" t="s">
        <v>32</v>
      </c>
      <c r="D25" s="7">
        <v>2</v>
      </c>
      <c r="E25" s="6">
        <v>6</v>
      </c>
      <c r="F25" s="7">
        <v>1</v>
      </c>
      <c r="G25" s="6">
        <v>39.86</v>
      </c>
      <c r="H25" s="6">
        <v>40.299999999999997</v>
      </c>
      <c r="I25" s="11">
        <f t="shared" si="0"/>
        <v>9709.0024121999977</v>
      </c>
    </row>
    <row r="26" spans="1:9" x14ac:dyDescent="0.25">
      <c r="A26" s="5">
        <v>23</v>
      </c>
      <c r="B26" s="6">
        <v>76</v>
      </c>
      <c r="C26" s="6" t="s">
        <v>33</v>
      </c>
      <c r="D26" s="7">
        <v>2</v>
      </c>
      <c r="E26" s="6">
        <v>6</v>
      </c>
      <c r="F26" s="7">
        <v>2</v>
      </c>
      <c r="G26" s="6">
        <v>62.52</v>
      </c>
      <c r="H26" s="6">
        <v>63.5</v>
      </c>
      <c r="I26" s="11">
        <f t="shared" si="0"/>
        <v>15298.304048999998</v>
      </c>
    </row>
    <row r="27" spans="1:9" x14ac:dyDescent="0.25">
      <c r="A27" s="5">
        <v>24</v>
      </c>
      <c r="B27" s="6">
        <v>77</v>
      </c>
      <c r="C27" s="6" t="s">
        <v>34</v>
      </c>
      <c r="D27" s="7">
        <v>2</v>
      </c>
      <c r="E27" s="6">
        <v>7</v>
      </c>
      <c r="F27" s="7">
        <v>2</v>
      </c>
      <c r="G27" s="6">
        <v>63.7</v>
      </c>
      <c r="H27" s="6">
        <v>64.7</v>
      </c>
      <c r="I27" s="11">
        <f t="shared" si="0"/>
        <v>15587.4058578</v>
      </c>
    </row>
    <row r="28" spans="1:9" x14ac:dyDescent="0.25">
      <c r="A28" s="5">
        <v>25</v>
      </c>
      <c r="B28" s="6">
        <v>78</v>
      </c>
      <c r="C28" s="6" t="s">
        <v>35</v>
      </c>
      <c r="D28" s="7">
        <v>2</v>
      </c>
      <c r="E28" s="6">
        <v>7</v>
      </c>
      <c r="F28" s="7">
        <v>1</v>
      </c>
      <c r="G28" s="6">
        <v>36.49</v>
      </c>
      <c r="H28" s="6">
        <v>36.700000000000003</v>
      </c>
      <c r="I28" s="11">
        <f t="shared" si="0"/>
        <v>8841.6969858000011</v>
      </c>
    </row>
    <row r="29" spans="1:9" x14ac:dyDescent="0.25">
      <c r="A29" s="5">
        <v>26</v>
      </c>
      <c r="B29" s="6">
        <v>79</v>
      </c>
      <c r="C29" s="6" t="s">
        <v>36</v>
      </c>
      <c r="D29" s="7">
        <v>2</v>
      </c>
      <c r="E29" s="6">
        <v>7</v>
      </c>
      <c r="F29" s="7">
        <v>1</v>
      </c>
      <c r="G29" s="6">
        <v>39.86</v>
      </c>
      <c r="H29" s="6">
        <v>40.1</v>
      </c>
      <c r="I29" s="11">
        <f t="shared" si="0"/>
        <v>9660.8187773999998</v>
      </c>
    </row>
    <row r="30" spans="1:9" x14ac:dyDescent="0.25">
      <c r="A30" s="5">
        <v>27</v>
      </c>
      <c r="B30" s="6">
        <v>80</v>
      </c>
      <c r="C30" s="6" t="s">
        <v>37</v>
      </c>
      <c r="D30" s="7">
        <v>2</v>
      </c>
      <c r="E30" s="6">
        <v>7</v>
      </c>
      <c r="F30" s="7">
        <v>2</v>
      </c>
      <c r="G30" s="6">
        <v>62.52</v>
      </c>
      <c r="H30" s="6">
        <v>63.7</v>
      </c>
      <c r="I30" s="11">
        <f t="shared" si="0"/>
        <v>15346.4876838</v>
      </c>
    </row>
    <row r="31" spans="1:9" x14ac:dyDescent="0.25">
      <c r="A31" s="5">
        <v>28</v>
      </c>
      <c r="B31" s="6">
        <v>81</v>
      </c>
      <c r="C31" s="6" t="s">
        <v>38</v>
      </c>
      <c r="D31" s="7">
        <v>2</v>
      </c>
      <c r="E31" s="6">
        <v>8</v>
      </c>
      <c r="F31" s="7">
        <v>2</v>
      </c>
      <c r="G31" s="6">
        <v>63.7</v>
      </c>
      <c r="H31" s="6">
        <v>64.5</v>
      </c>
      <c r="I31" s="11">
        <f t="shared" si="0"/>
        <v>15539.222222999999</v>
      </c>
    </row>
    <row r="32" spans="1:9" x14ac:dyDescent="0.25">
      <c r="A32" s="5">
        <v>29</v>
      </c>
      <c r="B32" s="6">
        <v>82</v>
      </c>
      <c r="C32" s="6" t="s">
        <v>39</v>
      </c>
      <c r="D32" s="7">
        <v>2</v>
      </c>
      <c r="E32" s="6">
        <v>8</v>
      </c>
      <c r="F32" s="7">
        <v>1</v>
      </c>
      <c r="G32" s="6">
        <v>36.49</v>
      </c>
      <c r="H32" s="6">
        <v>36.700000000000003</v>
      </c>
      <c r="I32" s="11">
        <f t="shared" si="0"/>
        <v>8841.6969858000011</v>
      </c>
    </row>
    <row r="33" spans="1:9" x14ac:dyDescent="0.25">
      <c r="A33" s="5">
        <v>30</v>
      </c>
      <c r="B33" s="6">
        <v>83</v>
      </c>
      <c r="C33" s="6" t="s">
        <v>40</v>
      </c>
      <c r="D33" s="7">
        <v>2</v>
      </c>
      <c r="E33" s="6">
        <v>8</v>
      </c>
      <c r="F33" s="7">
        <v>1</v>
      </c>
      <c r="G33" s="6">
        <v>39.86</v>
      </c>
      <c r="H33" s="6">
        <v>40.1</v>
      </c>
      <c r="I33" s="11">
        <f t="shared" si="0"/>
        <v>9660.8187773999998</v>
      </c>
    </row>
    <row r="34" spans="1:9" x14ac:dyDescent="0.25">
      <c r="A34" s="5">
        <v>31</v>
      </c>
      <c r="B34" s="6">
        <v>84</v>
      </c>
      <c r="C34" s="6" t="s">
        <v>41</v>
      </c>
      <c r="D34" s="7">
        <v>2</v>
      </c>
      <c r="E34" s="6">
        <v>8</v>
      </c>
      <c r="F34" s="7">
        <v>2</v>
      </c>
      <c r="G34" s="6">
        <v>62.52</v>
      </c>
      <c r="H34" s="6">
        <v>63.8</v>
      </c>
      <c r="I34" s="11">
        <f t="shared" si="0"/>
        <v>15370.579501199998</v>
      </c>
    </row>
    <row r="35" spans="1:9" x14ac:dyDescent="0.25">
      <c r="A35" s="5">
        <v>32</v>
      </c>
      <c r="B35" s="6">
        <v>85</v>
      </c>
      <c r="C35" s="6" t="s">
        <v>42</v>
      </c>
      <c r="D35" s="7">
        <v>2</v>
      </c>
      <c r="E35" s="6">
        <v>9</v>
      </c>
      <c r="F35" s="7">
        <v>2</v>
      </c>
      <c r="G35" s="6">
        <v>63.7</v>
      </c>
      <c r="H35" s="6">
        <v>64.5</v>
      </c>
      <c r="I35" s="11">
        <f t="shared" si="0"/>
        <v>15539.222222999999</v>
      </c>
    </row>
    <row r="36" spans="1:9" x14ac:dyDescent="0.25">
      <c r="A36" s="5">
        <v>33</v>
      </c>
      <c r="B36" s="6">
        <v>86</v>
      </c>
      <c r="C36" s="6" t="s">
        <v>43</v>
      </c>
      <c r="D36" s="7">
        <v>2</v>
      </c>
      <c r="E36" s="6">
        <v>9</v>
      </c>
      <c r="F36" s="7">
        <v>1</v>
      </c>
      <c r="G36" s="6">
        <v>36.49</v>
      </c>
      <c r="H36" s="6">
        <v>36.6</v>
      </c>
      <c r="I36" s="11">
        <f t="shared" si="0"/>
        <v>8817.6051683999995</v>
      </c>
    </row>
    <row r="37" spans="1:9" x14ac:dyDescent="0.25">
      <c r="A37" s="5">
        <v>34</v>
      </c>
      <c r="B37" s="6">
        <v>87</v>
      </c>
      <c r="C37" s="6" t="s">
        <v>44</v>
      </c>
      <c r="D37" s="7">
        <v>2</v>
      </c>
      <c r="E37" s="6">
        <v>9</v>
      </c>
      <c r="F37" s="7">
        <v>1</v>
      </c>
      <c r="G37" s="6">
        <v>39.86</v>
      </c>
      <c r="H37" s="6">
        <v>40.200000000000003</v>
      </c>
      <c r="I37" s="11">
        <f t="shared" si="0"/>
        <v>9684.9105947999997</v>
      </c>
    </row>
    <row r="38" spans="1:9" x14ac:dyDescent="0.25">
      <c r="A38" s="5">
        <v>35</v>
      </c>
      <c r="B38" s="6">
        <v>88</v>
      </c>
      <c r="C38" s="6" t="s">
        <v>45</v>
      </c>
      <c r="D38" s="7">
        <v>2</v>
      </c>
      <c r="E38" s="6">
        <v>9</v>
      </c>
      <c r="F38" s="7">
        <v>2</v>
      </c>
      <c r="G38" s="6">
        <v>62.52</v>
      </c>
      <c r="H38" s="6">
        <v>63.8</v>
      </c>
      <c r="I38" s="11">
        <f t="shared" si="0"/>
        <v>15370.579501199998</v>
      </c>
    </row>
    <row r="39" spans="1:9" x14ac:dyDescent="0.25">
      <c r="A39" s="15" t="s">
        <v>46</v>
      </c>
      <c r="B39" s="15"/>
      <c r="C39" s="5"/>
      <c r="D39" s="5"/>
      <c r="E39" s="5"/>
      <c r="F39" s="5"/>
      <c r="G39" s="9" t="s">
        <v>47</v>
      </c>
      <c r="H39" s="9">
        <v>1790.2</v>
      </c>
      <c r="I39" s="13">
        <f t="shared" si="0"/>
        <v>431291.71509479999</v>
      </c>
    </row>
  </sheetData>
  <mergeCells count="10">
    <mergeCell ref="G1:G2"/>
    <mergeCell ref="A39:B39"/>
    <mergeCell ref="I1:I2"/>
    <mergeCell ref="A1:A2"/>
    <mergeCell ref="B1:B2"/>
    <mergeCell ref="C1:C2"/>
    <mergeCell ref="D1:D2"/>
    <mergeCell ref="E1:E2"/>
    <mergeCell ref="F1:F2"/>
    <mergeCell ref="A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J15" sqref="J15"/>
    </sheetView>
  </sheetViews>
  <sheetFormatPr defaultRowHeight="15" x14ac:dyDescent="0.25"/>
  <cols>
    <col min="3" max="3" width="29.42578125" customWidth="1"/>
    <col min="4" max="4" width="24" customWidth="1"/>
    <col min="7" max="7" width="12.42578125" customWidth="1"/>
    <col min="8" max="8" width="16.7109375" customWidth="1"/>
    <col min="9" max="9" width="23.140625" customWidth="1"/>
    <col min="10" max="10" width="15" style="1" customWidth="1"/>
  </cols>
  <sheetData>
    <row r="1" spans="1:11" ht="47.25" customHeight="1" x14ac:dyDescent="0.25">
      <c r="A1" s="14" t="s">
        <v>0</v>
      </c>
      <c r="B1" s="14" t="s">
        <v>1</v>
      </c>
      <c r="C1" s="17" t="s">
        <v>49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2" t="s">
        <v>7</v>
      </c>
      <c r="J1" s="16" t="s">
        <v>48</v>
      </c>
      <c r="K1" s="19" t="s">
        <v>50</v>
      </c>
    </row>
    <row r="2" spans="1:11" x14ac:dyDescent="0.25">
      <c r="A2" s="14"/>
      <c r="B2" s="14"/>
      <c r="C2" s="18"/>
      <c r="D2" s="14"/>
      <c r="E2" s="14"/>
      <c r="F2" s="14"/>
      <c r="G2" s="14"/>
      <c r="H2" s="14"/>
      <c r="I2" s="2" t="s">
        <v>8</v>
      </c>
      <c r="J2" s="16"/>
      <c r="K2" s="19"/>
    </row>
    <row r="3" spans="1:11" hidden="1" x14ac:dyDescent="0.25">
      <c r="A3" s="3"/>
      <c r="B3" s="4" t="s">
        <v>9</v>
      </c>
      <c r="C3" s="4"/>
      <c r="D3" s="3"/>
      <c r="E3" s="4" t="s">
        <v>10</v>
      </c>
      <c r="F3" s="3"/>
      <c r="G3" s="3"/>
      <c r="H3" s="3"/>
      <c r="I3" s="3"/>
      <c r="J3" s="10"/>
    </row>
    <row r="4" spans="1:11" x14ac:dyDescent="0.25">
      <c r="A4" s="5">
        <v>1</v>
      </c>
      <c r="B4" s="6">
        <v>54</v>
      </c>
      <c r="C4" s="6"/>
      <c r="D4" s="6" t="s">
        <v>11</v>
      </c>
      <c r="E4" s="7">
        <v>2</v>
      </c>
      <c r="F4" s="6">
        <v>1</v>
      </c>
      <c r="G4" s="7">
        <v>1</v>
      </c>
      <c r="H4" s="6">
        <v>45.25</v>
      </c>
      <c r="I4" s="6">
        <v>46.1</v>
      </c>
      <c r="J4" s="11">
        <f>I4*727.44*0.3334</f>
        <v>11180.563665600001</v>
      </c>
      <c r="K4" s="12"/>
    </row>
    <row r="5" spans="1:11" x14ac:dyDescent="0.25">
      <c r="A5" s="5">
        <v>2</v>
      </c>
      <c r="B5" s="6">
        <v>55</v>
      </c>
      <c r="C5" s="6"/>
      <c r="D5" s="6" t="s">
        <v>12</v>
      </c>
      <c r="E5" s="7">
        <v>2</v>
      </c>
      <c r="F5" s="6">
        <v>1</v>
      </c>
      <c r="G5" s="7">
        <v>1</v>
      </c>
      <c r="H5" s="6">
        <v>39.869999999999997</v>
      </c>
      <c r="I5" s="6">
        <v>40.200000000000003</v>
      </c>
      <c r="J5" s="11">
        <f t="shared" ref="J5:J37" si="0">I5*727.44*0.3334</f>
        <v>9749.6455392000007</v>
      </c>
      <c r="K5" s="12"/>
    </row>
    <row r="6" spans="1:11" x14ac:dyDescent="0.25">
      <c r="A6" s="5">
        <v>3</v>
      </c>
      <c r="B6" s="6">
        <v>56</v>
      </c>
      <c r="C6" s="6"/>
      <c r="D6" s="6" t="s">
        <v>13</v>
      </c>
      <c r="E6" s="7">
        <v>2</v>
      </c>
      <c r="F6" s="6">
        <v>1</v>
      </c>
      <c r="G6" s="7">
        <v>2</v>
      </c>
      <c r="H6" s="6">
        <v>62.54</v>
      </c>
      <c r="I6" s="6">
        <v>63.5</v>
      </c>
      <c r="J6" s="11">
        <f t="shared" si="0"/>
        <v>15400.559496</v>
      </c>
      <c r="K6" s="12"/>
    </row>
    <row r="7" spans="1:11" x14ac:dyDescent="0.25">
      <c r="A7" s="5">
        <v>4</v>
      </c>
      <c r="B7" s="6">
        <v>57</v>
      </c>
      <c r="C7" s="6"/>
      <c r="D7" s="6" t="s">
        <v>14</v>
      </c>
      <c r="E7" s="7">
        <v>2</v>
      </c>
      <c r="F7" s="6">
        <v>2</v>
      </c>
      <c r="G7" s="7">
        <v>2</v>
      </c>
      <c r="H7" s="6">
        <v>63.7</v>
      </c>
      <c r="I7" s="6">
        <v>64.2</v>
      </c>
      <c r="J7" s="11">
        <f t="shared" si="0"/>
        <v>15570.329443200002</v>
      </c>
      <c r="K7" s="12"/>
    </row>
    <row r="8" spans="1:11" x14ac:dyDescent="0.25">
      <c r="A8" s="5">
        <v>5</v>
      </c>
      <c r="B8" s="6">
        <v>58</v>
      </c>
      <c r="C8" s="6"/>
      <c r="D8" s="6" t="s">
        <v>15</v>
      </c>
      <c r="E8" s="7">
        <v>2</v>
      </c>
      <c r="F8" s="6">
        <v>2</v>
      </c>
      <c r="G8" s="7">
        <v>1</v>
      </c>
      <c r="H8" s="6">
        <v>36.49</v>
      </c>
      <c r="I8" s="6">
        <v>36.700000000000003</v>
      </c>
      <c r="J8" s="11">
        <f t="shared" si="0"/>
        <v>8900.7958032000006</v>
      </c>
      <c r="K8" s="12"/>
    </row>
    <row r="9" spans="1:11" x14ac:dyDescent="0.25">
      <c r="A9" s="5">
        <v>6</v>
      </c>
      <c r="B9" s="6">
        <v>59</v>
      </c>
      <c r="C9" s="6"/>
      <c r="D9" s="6" t="s">
        <v>16</v>
      </c>
      <c r="E9" s="7">
        <v>2</v>
      </c>
      <c r="F9" s="6">
        <v>2</v>
      </c>
      <c r="G9" s="7">
        <v>1</v>
      </c>
      <c r="H9" s="6">
        <v>39.86</v>
      </c>
      <c r="I9" s="6">
        <v>40</v>
      </c>
      <c r="J9" s="11">
        <f t="shared" si="0"/>
        <v>9701.1398399999998</v>
      </c>
      <c r="K9" s="12"/>
    </row>
    <row r="10" spans="1:11" x14ac:dyDescent="0.25">
      <c r="A10" s="5">
        <v>7</v>
      </c>
      <c r="B10" s="6">
        <v>60</v>
      </c>
      <c r="C10" s="6"/>
      <c r="D10" s="6" t="s">
        <v>17</v>
      </c>
      <c r="E10" s="7">
        <v>2</v>
      </c>
      <c r="F10" s="6">
        <v>2</v>
      </c>
      <c r="G10" s="7">
        <v>2</v>
      </c>
      <c r="H10" s="6">
        <v>62.52</v>
      </c>
      <c r="I10" s="6">
        <v>63.7</v>
      </c>
      <c r="J10" s="11">
        <f t="shared" si="0"/>
        <v>15449.065195200001</v>
      </c>
      <c r="K10" s="12"/>
    </row>
    <row r="11" spans="1:11" x14ac:dyDescent="0.25">
      <c r="A11" s="5">
        <v>8</v>
      </c>
      <c r="B11" s="6">
        <v>61</v>
      </c>
      <c r="C11" s="6"/>
      <c r="D11" s="6" t="s">
        <v>18</v>
      </c>
      <c r="E11" s="7">
        <v>2</v>
      </c>
      <c r="F11" s="6">
        <v>3</v>
      </c>
      <c r="G11" s="7">
        <v>2</v>
      </c>
      <c r="H11" s="6">
        <v>63.7</v>
      </c>
      <c r="I11" s="6">
        <v>64.5</v>
      </c>
      <c r="J11" s="11">
        <f t="shared" si="0"/>
        <v>15643.087992000001</v>
      </c>
      <c r="K11" s="12"/>
    </row>
    <row r="12" spans="1:11" x14ac:dyDescent="0.25">
      <c r="A12" s="5">
        <v>9</v>
      </c>
      <c r="B12" s="6">
        <v>62</v>
      </c>
      <c r="C12" s="6"/>
      <c r="D12" s="6" t="s">
        <v>19</v>
      </c>
      <c r="E12" s="7">
        <v>2</v>
      </c>
      <c r="F12" s="6">
        <v>3</v>
      </c>
      <c r="G12" s="7">
        <v>1</v>
      </c>
      <c r="H12" s="6">
        <v>36.49</v>
      </c>
      <c r="I12" s="6">
        <v>36.799999999999997</v>
      </c>
      <c r="J12" s="11">
        <f t="shared" si="0"/>
        <v>8925.0486528000001</v>
      </c>
      <c r="K12" s="12"/>
    </row>
    <row r="13" spans="1:11" x14ac:dyDescent="0.25">
      <c r="A13" s="5">
        <v>10</v>
      </c>
      <c r="B13" s="6">
        <v>63</v>
      </c>
      <c r="C13" s="6"/>
      <c r="D13" s="6" t="s">
        <v>20</v>
      </c>
      <c r="E13" s="7">
        <v>2</v>
      </c>
      <c r="F13" s="6">
        <v>3</v>
      </c>
      <c r="G13" s="7">
        <v>1</v>
      </c>
      <c r="H13" s="6">
        <v>39.86</v>
      </c>
      <c r="I13" s="6">
        <v>40.200000000000003</v>
      </c>
      <c r="J13" s="11">
        <f t="shared" si="0"/>
        <v>9749.6455392000007</v>
      </c>
      <c r="K13" s="12"/>
    </row>
    <row r="14" spans="1:11" x14ac:dyDescent="0.25">
      <c r="A14" s="5">
        <v>11</v>
      </c>
      <c r="B14" s="6">
        <v>64</v>
      </c>
      <c r="C14" s="6"/>
      <c r="D14" s="6" t="s">
        <v>21</v>
      </c>
      <c r="E14" s="7">
        <v>2</v>
      </c>
      <c r="F14" s="6">
        <v>3</v>
      </c>
      <c r="G14" s="7">
        <v>2</v>
      </c>
      <c r="H14" s="6">
        <v>62.52</v>
      </c>
      <c r="I14" s="6">
        <v>63.7</v>
      </c>
      <c r="J14" s="11">
        <f t="shared" si="0"/>
        <v>15449.065195200001</v>
      </c>
      <c r="K14" s="12"/>
    </row>
    <row r="15" spans="1:11" x14ac:dyDescent="0.25">
      <c r="A15" s="5">
        <v>12</v>
      </c>
      <c r="B15" s="6">
        <v>65</v>
      </c>
      <c r="C15" s="6"/>
      <c r="D15" s="6" t="s">
        <v>22</v>
      </c>
      <c r="E15" s="7">
        <v>2</v>
      </c>
      <c r="F15" s="6">
        <v>4</v>
      </c>
      <c r="G15" s="7">
        <v>2</v>
      </c>
      <c r="H15" s="6">
        <v>63.7</v>
      </c>
      <c r="I15" s="6">
        <v>64.5</v>
      </c>
      <c r="J15" s="11">
        <f t="shared" si="0"/>
        <v>15643.087992000001</v>
      </c>
      <c r="K15" s="12"/>
    </row>
    <row r="16" spans="1:11" x14ac:dyDescent="0.25">
      <c r="A16" s="5">
        <v>13</v>
      </c>
      <c r="B16" s="6">
        <v>66</v>
      </c>
      <c r="C16" s="6"/>
      <c r="D16" s="6" t="s">
        <v>23</v>
      </c>
      <c r="E16" s="7">
        <v>2</v>
      </c>
      <c r="F16" s="6">
        <v>4</v>
      </c>
      <c r="G16" s="7">
        <v>1</v>
      </c>
      <c r="H16" s="6">
        <v>36.49</v>
      </c>
      <c r="I16" s="6">
        <v>36.799999999999997</v>
      </c>
      <c r="J16" s="11">
        <f t="shared" si="0"/>
        <v>8925.0486528000001</v>
      </c>
      <c r="K16" s="12"/>
    </row>
    <row r="17" spans="1:11" x14ac:dyDescent="0.25">
      <c r="A17" s="5">
        <v>14</v>
      </c>
      <c r="B17" s="6">
        <v>67</v>
      </c>
      <c r="C17" s="6"/>
      <c r="D17" s="6" t="s">
        <v>24</v>
      </c>
      <c r="E17" s="7">
        <v>2</v>
      </c>
      <c r="F17" s="6">
        <v>4</v>
      </c>
      <c r="G17" s="7">
        <v>1</v>
      </c>
      <c r="H17" s="6">
        <v>39.86</v>
      </c>
      <c r="I17" s="6">
        <v>40.1</v>
      </c>
      <c r="J17" s="11">
        <f t="shared" si="0"/>
        <v>9725.3926896000012</v>
      </c>
      <c r="K17" s="12"/>
    </row>
    <row r="18" spans="1:11" x14ac:dyDescent="0.25">
      <c r="A18" s="5">
        <v>15</v>
      </c>
      <c r="B18" s="6">
        <v>68</v>
      </c>
      <c r="C18" s="6"/>
      <c r="D18" s="6" t="s">
        <v>25</v>
      </c>
      <c r="E18" s="7">
        <v>2</v>
      </c>
      <c r="F18" s="6">
        <v>4</v>
      </c>
      <c r="G18" s="7">
        <v>2</v>
      </c>
      <c r="H18" s="6">
        <v>62.52</v>
      </c>
      <c r="I18" s="6">
        <v>63.6</v>
      </c>
      <c r="J18" s="11">
        <f t="shared" si="0"/>
        <v>15424.812345599999</v>
      </c>
      <c r="K18" s="12"/>
    </row>
    <row r="19" spans="1:11" x14ac:dyDescent="0.25">
      <c r="A19" s="5">
        <v>16</v>
      </c>
      <c r="B19" s="6">
        <v>69</v>
      </c>
      <c r="C19" s="6"/>
      <c r="D19" s="6" t="s">
        <v>26</v>
      </c>
      <c r="E19" s="7">
        <v>2</v>
      </c>
      <c r="F19" s="6">
        <v>5</v>
      </c>
      <c r="G19" s="7">
        <v>2</v>
      </c>
      <c r="H19" s="6">
        <v>63.7</v>
      </c>
      <c r="I19" s="6">
        <v>64.8</v>
      </c>
      <c r="J19" s="11">
        <f t="shared" si="0"/>
        <v>15715.846540799999</v>
      </c>
      <c r="K19" s="12"/>
    </row>
    <row r="20" spans="1:11" x14ac:dyDescent="0.25">
      <c r="A20" s="5">
        <v>17</v>
      </c>
      <c r="B20" s="6">
        <v>70</v>
      </c>
      <c r="C20" s="6"/>
      <c r="D20" s="6" t="s">
        <v>27</v>
      </c>
      <c r="E20" s="7">
        <v>2</v>
      </c>
      <c r="F20" s="6">
        <v>5</v>
      </c>
      <c r="G20" s="7">
        <v>1</v>
      </c>
      <c r="H20" s="6">
        <v>36.49</v>
      </c>
      <c r="I20" s="6">
        <v>36.799999999999997</v>
      </c>
      <c r="J20" s="11">
        <f t="shared" si="0"/>
        <v>8925.0486528000001</v>
      </c>
      <c r="K20" s="12"/>
    </row>
    <row r="21" spans="1:11" x14ac:dyDescent="0.25">
      <c r="A21" s="5">
        <v>18</v>
      </c>
      <c r="B21" s="6">
        <v>71</v>
      </c>
      <c r="C21" s="6"/>
      <c r="D21" s="6" t="s">
        <v>28</v>
      </c>
      <c r="E21" s="7">
        <v>2</v>
      </c>
      <c r="F21" s="6">
        <v>5</v>
      </c>
      <c r="G21" s="7">
        <v>1</v>
      </c>
      <c r="H21" s="6">
        <v>39.86</v>
      </c>
      <c r="I21" s="6">
        <v>40.1</v>
      </c>
      <c r="J21" s="11">
        <f t="shared" si="0"/>
        <v>9725.3926896000012</v>
      </c>
      <c r="K21" s="12"/>
    </row>
    <row r="22" spans="1:11" x14ac:dyDescent="0.25">
      <c r="A22" s="5">
        <v>19</v>
      </c>
      <c r="B22" s="6">
        <v>72</v>
      </c>
      <c r="C22" s="6"/>
      <c r="D22" s="6" t="s">
        <v>29</v>
      </c>
      <c r="E22" s="7">
        <v>2</v>
      </c>
      <c r="F22" s="6">
        <v>5</v>
      </c>
      <c r="G22" s="7">
        <v>2</v>
      </c>
      <c r="H22" s="6">
        <v>62.52</v>
      </c>
      <c r="I22" s="6">
        <v>63.3</v>
      </c>
      <c r="J22" s="11">
        <f t="shared" si="0"/>
        <v>15352.053796800001</v>
      </c>
      <c r="K22" s="12"/>
    </row>
    <row r="23" spans="1:11" x14ac:dyDescent="0.25">
      <c r="A23" s="5">
        <v>20</v>
      </c>
      <c r="B23" s="6">
        <v>73</v>
      </c>
      <c r="C23" s="6"/>
      <c r="D23" s="6" t="s">
        <v>30</v>
      </c>
      <c r="E23" s="7">
        <v>2</v>
      </c>
      <c r="F23" s="6">
        <v>6</v>
      </c>
      <c r="G23" s="7">
        <v>2</v>
      </c>
      <c r="H23" s="6">
        <v>63.7</v>
      </c>
      <c r="I23" s="6">
        <v>64.599999999999994</v>
      </c>
      <c r="J23" s="11">
        <f t="shared" si="0"/>
        <v>15667.340841599998</v>
      </c>
      <c r="K23" s="12"/>
    </row>
    <row r="24" spans="1:11" x14ac:dyDescent="0.25">
      <c r="A24" s="5">
        <v>21</v>
      </c>
      <c r="B24" s="6">
        <v>74</v>
      </c>
      <c r="C24" s="6"/>
      <c r="D24" s="6" t="s">
        <v>31</v>
      </c>
      <c r="E24" s="7">
        <v>2</v>
      </c>
      <c r="F24" s="6">
        <v>6</v>
      </c>
      <c r="G24" s="7">
        <v>1</v>
      </c>
      <c r="H24" s="6">
        <v>36.49</v>
      </c>
      <c r="I24" s="6">
        <v>36.799999999999997</v>
      </c>
      <c r="J24" s="11">
        <f t="shared" si="0"/>
        <v>8925.0486528000001</v>
      </c>
      <c r="K24" s="12"/>
    </row>
    <row r="25" spans="1:11" x14ac:dyDescent="0.25">
      <c r="A25" s="5">
        <v>22</v>
      </c>
      <c r="B25" s="6">
        <v>75</v>
      </c>
      <c r="C25" s="6"/>
      <c r="D25" s="6" t="s">
        <v>32</v>
      </c>
      <c r="E25" s="7">
        <v>2</v>
      </c>
      <c r="F25" s="6">
        <v>6</v>
      </c>
      <c r="G25" s="7">
        <v>1</v>
      </c>
      <c r="H25" s="6">
        <v>39.86</v>
      </c>
      <c r="I25" s="6">
        <v>40.299999999999997</v>
      </c>
      <c r="J25" s="11">
        <f t="shared" si="0"/>
        <v>9773.8983887999984</v>
      </c>
      <c r="K25" s="12"/>
    </row>
    <row r="26" spans="1:11" x14ac:dyDescent="0.25">
      <c r="A26" s="5">
        <v>23</v>
      </c>
      <c r="B26" s="6">
        <v>76</v>
      </c>
      <c r="C26" s="6"/>
      <c r="D26" s="6" t="s">
        <v>33</v>
      </c>
      <c r="E26" s="7">
        <v>2</v>
      </c>
      <c r="F26" s="6">
        <v>6</v>
      </c>
      <c r="G26" s="7">
        <v>2</v>
      </c>
      <c r="H26" s="6">
        <v>62.52</v>
      </c>
      <c r="I26" s="6">
        <v>63.5</v>
      </c>
      <c r="J26" s="11">
        <f t="shared" si="0"/>
        <v>15400.559496</v>
      </c>
      <c r="K26" s="12"/>
    </row>
    <row r="27" spans="1:11" x14ac:dyDescent="0.25">
      <c r="A27" s="5">
        <v>24</v>
      </c>
      <c r="B27" s="6">
        <v>77</v>
      </c>
      <c r="C27" s="6"/>
      <c r="D27" s="6" t="s">
        <v>34</v>
      </c>
      <c r="E27" s="7">
        <v>2</v>
      </c>
      <c r="F27" s="6">
        <v>7</v>
      </c>
      <c r="G27" s="7">
        <v>2</v>
      </c>
      <c r="H27" s="6">
        <v>63.7</v>
      </c>
      <c r="I27" s="6">
        <v>64.7</v>
      </c>
      <c r="J27" s="11">
        <f t="shared" si="0"/>
        <v>15691.5936912</v>
      </c>
      <c r="K27" s="12"/>
    </row>
    <row r="28" spans="1:11" x14ac:dyDescent="0.25">
      <c r="A28" s="5">
        <v>25</v>
      </c>
      <c r="B28" s="6">
        <v>78</v>
      </c>
      <c r="C28" s="6"/>
      <c r="D28" s="6" t="s">
        <v>35</v>
      </c>
      <c r="E28" s="7">
        <v>2</v>
      </c>
      <c r="F28" s="6">
        <v>7</v>
      </c>
      <c r="G28" s="7">
        <v>1</v>
      </c>
      <c r="H28" s="6">
        <v>36.49</v>
      </c>
      <c r="I28" s="6">
        <v>36.700000000000003</v>
      </c>
      <c r="J28" s="11">
        <f t="shared" si="0"/>
        <v>8900.7958032000006</v>
      </c>
      <c r="K28" s="12"/>
    </row>
    <row r="29" spans="1:11" x14ac:dyDescent="0.25">
      <c r="A29" s="5">
        <v>26</v>
      </c>
      <c r="B29" s="6">
        <v>79</v>
      </c>
      <c r="C29" s="6"/>
      <c r="D29" s="6" t="s">
        <v>36</v>
      </c>
      <c r="E29" s="7">
        <v>2</v>
      </c>
      <c r="F29" s="6">
        <v>7</v>
      </c>
      <c r="G29" s="7">
        <v>1</v>
      </c>
      <c r="H29" s="6">
        <v>39.86</v>
      </c>
      <c r="I29" s="6">
        <v>40.1</v>
      </c>
      <c r="J29" s="11">
        <f t="shared" si="0"/>
        <v>9725.3926896000012</v>
      </c>
      <c r="K29" s="12"/>
    </row>
    <row r="30" spans="1:11" x14ac:dyDescent="0.25">
      <c r="A30" s="5">
        <v>27</v>
      </c>
      <c r="B30" s="6">
        <v>80</v>
      </c>
      <c r="C30" s="6"/>
      <c r="D30" s="6" t="s">
        <v>37</v>
      </c>
      <c r="E30" s="7">
        <v>2</v>
      </c>
      <c r="F30" s="6">
        <v>7</v>
      </c>
      <c r="G30" s="7">
        <v>2</v>
      </c>
      <c r="H30" s="6">
        <v>62.52</v>
      </c>
      <c r="I30" s="6">
        <v>63.7</v>
      </c>
      <c r="J30" s="11">
        <f t="shared" si="0"/>
        <v>15449.065195200001</v>
      </c>
      <c r="K30" s="12"/>
    </row>
    <row r="31" spans="1:11" x14ac:dyDescent="0.25">
      <c r="A31" s="5">
        <v>28</v>
      </c>
      <c r="B31" s="6">
        <v>81</v>
      </c>
      <c r="C31" s="6"/>
      <c r="D31" s="6" t="s">
        <v>38</v>
      </c>
      <c r="E31" s="7">
        <v>2</v>
      </c>
      <c r="F31" s="6">
        <v>8</v>
      </c>
      <c r="G31" s="7">
        <v>2</v>
      </c>
      <c r="H31" s="6">
        <v>63.7</v>
      </c>
      <c r="I31" s="6">
        <v>64.5</v>
      </c>
      <c r="J31" s="11">
        <f t="shared" si="0"/>
        <v>15643.087992000001</v>
      </c>
      <c r="K31" s="12"/>
    </row>
    <row r="32" spans="1:11" x14ac:dyDescent="0.25">
      <c r="A32" s="5">
        <v>29</v>
      </c>
      <c r="B32" s="6">
        <v>82</v>
      </c>
      <c r="C32" s="6"/>
      <c r="D32" s="6" t="s">
        <v>39</v>
      </c>
      <c r="E32" s="7">
        <v>2</v>
      </c>
      <c r="F32" s="6">
        <v>8</v>
      </c>
      <c r="G32" s="7">
        <v>1</v>
      </c>
      <c r="H32" s="6">
        <v>36.49</v>
      </c>
      <c r="I32" s="6">
        <v>36.700000000000003</v>
      </c>
      <c r="J32" s="11">
        <f t="shared" si="0"/>
        <v>8900.7958032000006</v>
      </c>
      <c r="K32" s="12"/>
    </row>
    <row r="33" spans="1:11" x14ac:dyDescent="0.25">
      <c r="A33" s="5">
        <v>30</v>
      </c>
      <c r="B33" s="6">
        <v>83</v>
      </c>
      <c r="C33" s="6"/>
      <c r="D33" s="6" t="s">
        <v>40</v>
      </c>
      <c r="E33" s="7">
        <v>2</v>
      </c>
      <c r="F33" s="6">
        <v>8</v>
      </c>
      <c r="G33" s="7">
        <v>1</v>
      </c>
      <c r="H33" s="6">
        <v>39.86</v>
      </c>
      <c r="I33" s="6">
        <v>40.1</v>
      </c>
      <c r="J33" s="11">
        <f t="shared" si="0"/>
        <v>9725.3926896000012</v>
      </c>
      <c r="K33" s="12"/>
    </row>
    <row r="34" spans="1:11" x14ac:dyDescent="0.25">
      <c r="A34" s="5">
        <v>31</v>
      </c>
      <c r="B34" s="6">
        <v>84</v>
      </c>
      <c r="C34" s="6"/>
      <c r="D34" s="6" t="s">
        <v>41</v>
      </c>
      <c r="E34" s="7">
        <v>2</v>
      </c>
      <c r="F34" s="6">
        <v>8</v>
      </c>
      <c r="G34" s="7">
        <v>2</v>
      </c>
      <c r="H34" s="6">
        <v>62.52</v>
      </c>
      <c r="I34" s="6">
        <v>63.8</v>
      </c>
      <c r="J34" s="11">
        <f t="shared" si="0"/>
        <v>15473.318044799998</v>
      </c>
      <c r="K34" s="12"/>
    </row>
    <row r="35" spans="1:11" x14ac:dyDescent="0.25">
      <c r="A35" s="5">
        <v>32</v>
      </c>
      <c r="B35" s="6">
        <v>85</v>
      </c>
      <c r="C35" s="6"/>
      <c r="D35" s="6" t="s">
        <v>42</v>
      </c>
      <c r="E35" s="7">
        <v>2</v>
      </c>
      <c r="F35" s="6">
        <v>9</v>
      </c>
      <c r="G35" s="7">
        <v>2</v>
      </c>
      <c r="H35" s="6">
        <v>63.7</v>
      </c>
      <c r="I35" s="6">
        <v>64.5</v>
      </c>
      <c r="J35" s="11">
        <f t="shared" si="0"/>
        <v>15643.087992000001</v>
      </c>
      <c r="K35" s="12"/>
    </row>
    <row r="36" spans="1:11" x14ac:dyDescent="0.25">
      <c r="A36" s="5">
        <v>33</v>
      </c>
      <c r="B36" s="6">
        <v>86</v>
      </c>
      <c r="C36" s="6"/>
      <c r="D36" s="6" t="s">
        <v>43</v>
      </c>
      <c r="E36" s="7">
        <v>2</v>
      </c>
      <c r="F36" s="6">
        <v>9</v>
      </c>
      <c r="G36" s="7">
        <v>1</v>
      </c>
      <c r="H36" s="6">
        <v>36.49</v>
      </c>
      <c r="I36" s="6">
        <v>36.6</v>
      </c>
      <c r="J36" s="11">
        <f t="shared" si="0"/>
        <v>8876.5429536000011</v>
      </c>
      <c r="K36" s="12"/>
    </row>
    <row r="37" spans="1:11" x14ac:dyDescent="0.25">
      <c r="A37" s="5">
        <v>34</v>
      </c>
      <c r="B37" s="6">
        <v>87</v>
      </c>
      <c r="C37" s="6"/>
      <c r="D37" s="6" t="s">
        <v>44</v>
      </c>
      <c r="E37" s="7">
        <v>2</v>
      </c>
      <c r="F37" s="6">
        <v>9</v>
      </c>
      <c r="G37" s="7">
        <v>1</v>
      </c>
      <c r="H37" s="6">
        <v>39.86</v>
      </c>
      <c r="I37" s="6">
        <v>40.200000000000003</v>
      </c>
      <c r="J37" s="11">
        <f t="shared" si="0"/>
        <v>9749.6455392000007</v>
      </c>
      <c r="K37" s="12"/>
    </row>
    <row r="38" spans="1:11" x14ac:dyDescent="0.25">
      <c r="A38" s="5">
        <v>35</v>
      </c>
      <c r="B38" s="6">
        <v>88</v>
      </c>
      <c r="C38" s="6"/>
      <c r="D38" s="6" t="s">
        <v>45</v>
      </c>
      <c r="E38" s="7">
        <v>2</v>
      </c>
      <c r="F38" s="6">
        <v>9</v>
      </c>
      <c r="G38" s="7">
        <v>2</v>
      </c>
      <c r="H38" s="6">
        <v>62.52</v>
      </c>
      <c r="I38" s="6">
        <v>63.8</v>
      </c>
      <c r="J38" s="11">
        <f>I38*727.44*0.3334</f>
        <v>15473.318044799998</v>
      </c>
      <c r="K38" s="12"/>
    </row>
    <row r="39" spans="1:11" x14ac:dyDescent="0.25">
      <c r="A39" s="15" t="s">
        <v>46</v>
      </c>
      <c r="B39" s="15"/>
      <c r="C39" s="8"/>
      <c r="D39" s="5"/>
      <c r="E39" s="5"/>
      <c r="F39" s="5"/>
      <c r="G39" s="5"/>
      <c r="H39" s="9" t="s">
        <v>47</v>
      </c>
      <c r="I39" s="9">
        <v>1790.2</v>
      </c>
      <c r="J39" s="11">
        <f>I39*727.44*0.3334</f>
        <v>434174.51353920007</v>
      </c>
      <c r="K39" s="12"/>
    </row>
  </sheetData>
  <mergeCells count="11">
    <mergeCell ref="H1:H2"/>
    <mergeCell ref="J1:J2"/>
    <mergeCell ref="A39:B39"/>
    <mergeCell ref="C1:C2"/>
    <mergeCell ref="K1:K2"/>
    <mergeCell ref="A1:A2"/>
    <mergeCell ref="B1:B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Апрель 2025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2025-03-06T00:28:54Z</dcterms:created>
  <dcterms:modified xsi:type="dcterms:W3CDTF">2025-04-29T01:03:13Z</dcterms:modified>
</cp:coreProperties>
</file>