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29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'Лист1'!$A$1:$J$18</definedName>
  </definedNames>
  <calcPr fullCalcOnLoad="1"/>
</workbook>
</file>

<file path=xl/sharedStrings.xml><?xml version="1.0" encoding="utf-8"?>
<sst xmlns="http://schemas.openxmlformats.org/spreadsheetml/2006/main" count="44" uniqueCount="35">
  <si>
    <t>Наименование государственного учреждения</t>
  </si>
  <si>
    <t>Наименование государственной услуги (работы)</t>
  </si>
  <si>
    <t>Наименование и единица измерения показателя, характеризующего объем государственной услуги (работы)</t>
  </si>
  <si>
    <t>Значение показателя за отчетный период</t>
  </si>
  <si>
    <t>план</t>
  </si>
  <si>
    <t>факт</t>
  </si>
  <si>
    <t>% отклонения</t>
  </si>
  <si>
    <t>Сводная информация</t>
  </si>
  <si>
    <t>о выполнении государственными учреждениями Забайкальского края</t>
  </si>
  <si>
    <t>государственных заданий в разрезе государственных</t>
  </si>
  <si>
    <t>подведомственных  Департаменту по гражданской обороне и пожарной безопасности Забайкальского края</t>
  </si>
  <si>
    <t>N пп</t>
  </si>
  <si>
    <t>ГУ ДПО "УМЦ ГОЧС Забайкальского края"</t>
  </si>
  <si>
    <t>ГУ "Безопасный город"</t>
  </si>
  <si>
    <t>ГУ "Забайкалпожспас"</t>
  </si>
  <si>
    <t xml:space="preserve">Реализация дополнительных профессиональных образовательных программ повышения квалификации </t>
  </si>
  <si>
    <t>Объем финансового обеспечения выполнения государственного задания, руб</t>
  </si>
  <si>
    <t>Ведение информационных ресурсов и баз данных</t>
  </si>
  <si>
    <t xml:space="preserve">Обеспечение пожарной безопасности </t>
  </si>
  <si>
    <t>Количество  человеко-часов, человеко-час</t>
  </si>
  <si>
    <t>Защита населений и территорий от чрезвычайных ситуаций природного и техногенного характера (за исключением обеспечения безопасности на водных объектах)</t>
  </si>
  <si>
    <t>Машино-выезд, единица</t>
  </si>
  <si>
    <t>Количество автоматизированных рабочих мест, единица</t>
  </si>
  <si>
    <t>Количество поисковых и аварийно-спасательных  работ, единица</t>
  </si>
  <si>
    <t>Техническое сопровождение и эксплуатация, вывод из эксплуатации информационных систем и компанентов информационно-телекоммуникационной инфраструктуры</t>
  </si>
  <si>
    <t>Мероприятия в сфере гражданской обороны</t>
  </si>
  <si>
    <t>Количество отработанных часов средствами видеофиксации,  час</t>
  </si>
  <si>
    <t>Количество проведенных мероприятий, час</t>
  </si>
  <si>
    <t>доклад, документ</t>
  </si>
  <si>
    <t>Сбор,анализ и обмен информацией о прогнозируемых чрезвычайных ситуациях, по своевременному оповещению и информированию населения об угрозе возникновения или возникновении чрезвычайных ситуаций и принимаемых мерах и обеспечанию безопасности населения</t>
  </si>
  <si>
    <t>ксэон</t>
  </si>
  <si>
    <t>БГ</t>
  </si>
  <si>
    <t>еддс</t>
  </si>
  <si>
    <t>услуг (работ) за 2022  год,</t>
  </si>
  <si>
    <t>час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</si>
</sst>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"/>
    <numFmt numFmtId="183" formatCode="0.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4.75390625" style="1" bestFit="1" customWidth="1"/>
    <col min="2" max="2" width="37.125" style="1" bestFit="1" customWidth="1"/>
    <col min="3" max="3" width="41.25390625" style="1" customWidth="1"/>
    <col min="4" max="4" width="38.625" style="1" customWidth="1"/>
    <col min="5" max="6" width="9.125" style="1" customWidth="1"/>
    <col min="7" max="7" width="9.875" style="1" customWidth="1"/>
    <col min="8" max="9" width="15.125" style="1" customWidth="1"/>
    <col min="10" max="10" width="9.75390625" style="1" customWidth="1"/>
    <col min="11" max="16384" width="9.125" style="1" customWidth="1"/>
  </cols>
  <sheetData>
    <row r="1" spans="1:10" ht="12.7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9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12" t="s">
        <v>33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8" spans="1:10" s="4" customFormat="1" ht="44.25" customHeight="1">
      <c r="A8" s="13" t="s">
        <v>11</v>
      </c>
      <c r="B8" s="15" t="s">
        <v>0</v>
      </c>
      <c r="C8" s="15" t="s">
        <v>1</v>
      </c>
      <c r="D8" s="15" t="s">
        <v>2</v>
      </c>
      <c r="E8" s="15" t="s">
        <v>3</v>
      </c>
      <c r="F8" s="15"/>
      <c r="G8" s="15"/>
      <c r="H8" s="15" t="s">
        <v>16</v>
      </c>
      <c r="I8" s="15"/>
      <c r="J8" s="15"/>
    </row>
    <row r="9" spans="1:10" s="4" customFormat="1" ht="38.25">
      <c r="A9" s="14"/>
      <c r="B9" s="15"/>
      <c r="C9" s="15"/>
      <c r="D9" s="15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0" spans="1:10" s="4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4" customFormat="1" ht="38.25">
      <c r="A11" s="5">
        <v>1</v>
      </c>
      <c r="B11" s="6" t="s">
        <v>12</v>
      </c>
      <c r="C11" s="8" t="s">
        <v>15</v>
      </c>
      <c r="D11" s="3" t="s">
        <v>19</v>
      </c>
      <c r="E11" s="5">
        <v>837</v>
      </c>
      <c r="F11" s="5">
        <v>837</v>
      </c>
      <c r="G11" s="7">
        <f aca="true" t="shared" si="0" ref="G11:G18">F11/E11*100-100</f>
        <v>0</v>
      </c>
      <c r="H11" s="7">
        <v>6946700</v>
      </c>
      <c r="I11" s="7">
        <v>6946700</v>
      </c>
      <c r="J11" s="7">
        <f aca="true" t="shared" si="1" ref="J11:J18">100-I11/H11*100</f>
        <v>0</v>
      </c>
    </row>
    <row r="12" spans="1:12" s="4" customFormat="1" ht="25.5">
      <c r="A12" s="5">
        <v>2</v>
      </c>
      <c r="B12" s="6" t="s">
        <v>13</v>
      </c>
      <c r="C12" s="8" t="s">
        <v>17</v>
      </c>
      <c r="D12" s="3" t="s">
        <v>26</v>
      </c>
      <c r="E12" s="5">
        <v>1147560</v>
      </c>
      <c r="F12" s="5">
        <v>1104342</v>
      </c>
      <c r="G12" s="7">
        <f t="shared" si="0"/>
        <v>-3.766077590714218</v>
      </c>
      <c r="H12" s="7">
        <v>18797161.44</v>
      </c>
      <c r="I12" s="7">
        <v>18797161.44</v>
      </c>
      <c r="J12" s="7">
        <f t="shared" si="1"/>
        <v>0</v>
      </c>
      <c r="K12" s="4">
        <v>2</v>
      </c>
      <c r="L12" s="4" t="s">
        <v>31</v>
      </c>
    </row>
    <row r="13" spans="1:12" s="4" customFormat="1" ht="51">
      <c r="A13" s="5">
        <v>3</v>
      </c>
      <c r="B13" s="6" t="s">
        <v>13</v>
      </c>
      <c r="C13" s="8" t="s">
        <v>24</v>
      </c>
      <c r="D13" s="3" t="s">
        <v>22</v>
      </c>
      <c r="E13" s="5">
        <v>20</v>
      </c>
      <c r="F13" s="5">
        <v>20</v>
      </c>
      <c r="G13" s="7">
        <f t="shared" si="0"/>
        <v>0</v>
      </c>
      <c r="H13" s="7">
        <v>51284073.42</v>
      </c>
      <c r="I13" s="7">
        <v>51284073.42</v>
      </c>
      <c r="J13" s="7">
        <f t="shared" si="1"/>
        <v>0</v>
      </c>
      <c r="K13" s="4">
        <v>1</v>
      </c>
      <c r="L13" s="4">
        <v>112</v>
      </c>
    </row>
    <row r="14" spans="1:12" s="4" customFormat="1" ht="89.25">
      <c r="A14" s="5">
        <v>4</v>
      </c>
      <c r="B14" s="6" t="s">
        <v>13</v>
      </c>
      <c r="C14" s="8" t="s">
        <v>29</v>
      </c>
      <c r="D14" s="3" t="s">
        <v>28</v>
      </c>
      <c r="E14" s="5">
        <v>63875</v>
      </c>
      <c r="F14" s="5">
        <v>73719</v>
      </c>
      <c r="G14" s="7">
        <f t="shared" si="0"/>
        <v>15.411350293542085</v>
      </c>
      <c r="H14" s="7">
        <v>19240400</v>
      </c>
      <c r="I14" s="7">
        <v>19240400</v>
      </c>
      <c r="J14" s="7">
        <f t="shared" si="1"/>
        <v>0</v>
      </c>
      <c r="K14" s="4">
        <v>3</v>
      </c>
      <c r="L14" s="4" t="s">
        <v>30</v>
      </c>
    </row>
    <row r="15" spans="1:12" s="4" customFormat="1" ht="23.25" customHeight="1">
      <c r="A15" s="5">
        <v>5</v>
      </c>
      <c r="B15" s="6" t="s">
        <v>13</v>
      </c>
      <c r="C15" s="8" t="s">
        <v>25</v>
      </c>
      <c r="D15" s="3" t="s">
        <v>27</v>
      </c>
      <c r="E15" s="5">
        <v>192720</v>
      </c>
      <c r="F15" s="5">
        <v>192720</v>
      </c>
      <c r="G15" s="7">
        <f t="shared" si="0"/>
        <v>0</v>
      </c>
      <c r="H15" s="7">
        <v>11025164.08</v>
      </c>
      <c r="I15" s="7">
        <v>11025164.08</v>
      </c>
      <c r="J15" s="7">
        <f t="shared" si="1"/>
        <v>0</v>
      </c>
      <c r="K15" s="4">
        <v>4</v>
      </c>
      <c r="L15" s="4" t="s">
        <v>32</v>
      </c>
    </row>
    <row r="16" spans="1:10" s="4" customFormat="1" ht="24.75" customHeight="1">
      <c r="A16" s="5">
        <v>6</v>
      </c>
      <c r="B16" s="6" t="s">
        <v>14</v>
      </c>
      <c r="C16" s="8" t="s">
        <v>25</v>
      </c>
      <c r="D16" s="3" t="s">
        <v>34</v>
      </c>
      <c r="E16" s="5">
        <v>17520</v>
      </c>
      <c r="F16" s="5">
        <v>17520</v>
      </c>
      <c r="G16" s="7">
        <f t="shared" si="0"/>
        <v>0</v>
      </c>
      <c r="H16" s="7">
        <v>12771300</v>
      </c>
      <c r="I16" s="7">
        <v>12771300</v>
      </c>
      <c r="J16" s="7">
        <f t="shared" si="1"/>
        <v>0</v>
      </c>
    </row>
    <row r="17" spans="1:10" s="4" customFormat="1" ht="51">
      <c r="A17" s="5">
        <v>7</v>
      </c>
      <c r="B17" s="6" t="s">
        <v>14</v>
      </c>
      <c r="C17" s="8" t="s">
        <v>20</v>
      </c>
      <c r="D17" s="3" t="s">
        <v>23</v>
      </c>
      <c r="E17" s="5">
        <v>1250</v>
      </c>
      <c r="F17" s="5">
        <v>1250</v>
      </c>
      <c r="G17" s="7">
        <f t="shared" si="0"/>
        <v>0</v>
      </c>
      <c r="H17" s="7">
        <v>48247468.3</v>
      </c>
      <c r="I17" s="9">
        <v>48247468.3</v>
      </c>
      <c r="J17" s="7">
        <f t="shared" si="1"/>
        <v>0</v>
      </c>
    </row>
    <row r="18" spans="1:10" ht="37.5" customHeight="1">
      <c r="A18" s="5">
        <v>8</v>
      </c>
      <c r="B18" s="6" t="s">
        <v>14</v>
      </c>
      <c r="C18" s="8" t="s">
        <v>18</v>
      </c>
      <c r="D18" s="5" t="s">
        <v>21</v>
      </c>
      <c r="E18" s="5">
        <v>4971</v>
      </c>
      <c r="F18" s="5">
        <v>8134</v>
      </c>
      <c r="G18" s="7">
        <f t="shared" si="0"/>
        <v>63.62904848119092</v>
      </c>
      <c r="H18" s="7">
        <v>1316383323.62</v>
      </c>
      <c r="I18" s="7">
        <v>1316383323.82</v>
      </c>
      <c r="J18" s="7">
        <f t="shared" si="1"/>
        <v>-1.5193137414826197E-08</v>
      </c>
    </row>
    <row r="19" spans="8:9" ht="12.75">
      <c r="H19" s="10">
        <f>SUM(H11:H18)</f>
        <v>1484695590.86</v>
      </c>
      <c r="I19" s="10">
        <f>SUM(I11:I18)</f>
        <v>1484695591.06</v>
      </c>
    </row>
  </sheetData>
  <sheetProtection/>
  <mergeCells count="11">
    <mergeCell ref="H8:J8"/>
    <mergeCell ref="A1:J1"/>
    <mergeCell ref="A2:J2"/>
    <mergeCell ref="A3:J3"/>
    <mergeCell ref="A4:J4"/>
    <mergeCell ref="A5:J5"/>
    <mergeCell ref="A8:A9"/>
    <mergeCell ref="B8:B9"/>
    <mergeCell ref="C8:C9"/>
    <mergeCell ref="D8:D9"/>
    <mergeCell ref="E8:G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comp05</dc:creator>
  <cp:keywords/>
  <dc:description/>
  <cp:lastModifiedBy>Бух_3</cp:lastModifiedBy>
  <cp:lastPrinted>2023-01-25T03:42:06Z</cp:lastPrinted>
  <dcterms:created xsi:type="dcterms:W3CDTF">2017-02-22T02:25:38Z</dcterms:created>
  <dcterms:modified xsi:type="dcterms:W3CDTF">2023-01-25T03:46:58Z</dcterms:modified>
  <cp:category/>
  <cp:version/>
  <cp:contentType/>
  <cp:contentStatus/>
</cp:coreProperties>
</file>