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6\РАЗМЕЩЕНИЕ НА САЙТЕ\1Й КВАРТАЛ 2026 ГОДА\"/>
    </mc:Choice>
  </mc:AlternateContent>
  <bookViews>
    <workbookView xWindow="0" yWindow="0" windowWidth="28800" windowHeight="12135"/>
  </bookViews>
  <sheets>
    <sheet name="Таблица" sheetId="2" r:id="rId1"/>
  </sheets>
  <definedNames>
    <definedName name="_xlnm.Print_Area" localSheetId="0">Таблица!$A$1:$R$42</definedName>
  </definedNames>
  <calcPr calcId="152511"/>
</workbook>
</file>

<file path=xl/calcChain.xml><?xml version="1.0" encoding="utf-8"?>
<calcChain xmlns="http://schemas.openxmlformats.org/spreadsheetml/2006/main">
  <c r="D33" i="2" l="1"/>
  <c r="E33" i="2"/>
  <c r="F33" i="2"/>
  <c r="F35" i="2"/>
  <c r="F34" i="2"/>
  <c r="F16" i="2"/>
  <c r="D16" i="2"/>
  <c r="E16" i="2"/>
  <c r="D34" i="2"/>
  <c r="E34" i="2"/>
  <c r="D35" i="2"/>
  <c r="E35" i="2"/>
  <c r="D32" i="2" l="1"/>
  <c r="F32" i="2"/>
  <c r="E32" i="2"/>
</calcChain>
</file>

<file path=xl/sharedStrings.xml><?xml version="1.0" encoding="utf-8"?>
<sst xmlns="http://schemas.openxmlformats.org/spreadsheetml/2006/main" count="74" uniqueCount="50">
  <si>
    <t>Раздел (подраз-дел) расходов</t>
  </si>
  <si>
    <t xml:space="preserve">     Наименование разделов (подразделов) расходов</t>
  </si>
  <si>
    <t>Оплата труда</t>
  </si>
  <si>
    <t>Начисления</t>
  </si>
  <si>
    <t>Штатная численность (ставки) по плану</t>
  </si>
  <si>
    <t>0100</t>
  </si>
  <si>
    <t>Общегосударственные вопросы всего, в т.ч. 
в том числе</t>
  </si>
  <si>
    <t>0110</t>
  </si>
  <si>
    <t>по органам местного самоуправления</t>
  </si>
  <si>
    <t>0120</t>
  </si>
  <si>
    <t>по казенным учреждениям</t>
  </si>
  <si>
    <t>0130</t>
  </si>
  <si>
    <t>по бюджетным и автономным учреждениям</t>
  </si>
  <si>
    <t>0400</t>
  </si>
  <si>
    <t>Национальная экономика всего,        в т.ч.</t>
  </si>
  <si>
    <t>0410</t>
  </si>
  <si>
    <t>0420</t>
  </si>
  <si>
    <t>0430</t>
  </si>
  <si>
    <t>0700</t>
  </si>
  <si>
    <t xml:space="preserve">Образование всего, в т.ч.
</t>
  </si>
  <si>
    <t>0710</t>
  </si>
  <si>
    <t>0720</t>
  </si>
  <si>
    <t>0730</t>
  </si>
  <si>
    <t>0800</t>
  </si>
  <si>
    <t>Культура, кинематография всего, в т.ч.</t>
  </si>
  <si>
    <t>0810</t>
  </si>
  <si>
    <t>0820</t>
  </si>
  <si>
    <t>0830</t>
  </si>
  <si>
    <t>1100</t>
  </si>
  <si>
    <t>Физическая культура и спорт всего, в т.ч.</t>
  </si>
  <si>
    <t>1110</t>
  </si>
  <si>
    <t>1120</t>
  </si>
  <si>
    <t>1130</t>
  </si>
  <si>
    <t>1200</t>
  </si>
  <si>
    <t>Средства массовой информации всего, в т.ч.</t>
  </si>
  <si>
    <t>1210</t>
  </si>
  <si>
    <t>1220</t>
  </si>
  <si>
    <t>1230</t>
  </si>
  <si>
    <t>9000</t>
  </si>
  <si>
    <t xml:space="preserve">Всего, в т.ч. </t>
  </si>
  <si>
    <t>9010</t>
  </si>
  <si>
    <t>9020</t>
  </si>
  <si>
    <t>9030</t>
  </si>
  <si>
    <t xml:space="preserve">                                         </t>
  </si>
  <si>
    <t>Глава Дульдургинского муниципального округа                                  Д.Д.Мижитдоржиев</t>
  </si>
  <si>
    <t>Фактические расходы на 01.04.2026 года</t>
  </si>
  <si>
    <t xml:space="preserve">   Исполнитель Федорова Алена Петровна 8-(30256)-2-14-99</t>
  </si>
  <si>
    <t>Исполнитель Федорова Алена Петровна 8(30256)-2-14-99</t>
  </si>
  <si>
    <t>Председатель комитета по финансам                                              Е.П.Филиппова</t>
  </si>
  <si>
    <t>Отчет о расходах на заработную плату и численности муниципальных служащих, работников муниципальных учреждений за счет средств местного бюджета Дульдургинского муниципального округа за 1й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</si>
</sst>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\.00"/>
    <numFmt numFmtId="165" formatCode="dd\.mm\.yyyy"/>
    <numFmt numFmtId="166" formatCode="#,##0.00\ _₽"/>
  </numFmts>
  <fonts count="21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12"/>
      <color rgb="FF000000"/>
      <name val="Arial Cyr"/>
    </font>
    <font>
      <b/>
      <sz val="12"/>
      <color rgb="FF000000"/>
      <name val="Arial Cyr"/>
    </font>
    <font>
      <b/>
      <i/>
      <sz val="11"/>
      <color rgb="FF000000"/>
      <name val="Arial Cyr"/>
    </font>
    <font>
      <sz val="10"/>
      <color rgb="FF000000"/>
      <name val="Times New Roman"/>
    </font>
    <font>
      <b/>
      <sz val="10"/>
      <color rgb="FF000000"/>
      <name val="Arial Cyr"/>
    </font>
    <font>
      <b/>
      <sz val="10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5">
    <xf numFmtId="0" fontId="0" fillId="0" borderId="0"/>
    <xf numFmtId="0" fontId="1" fillId="0" borderId="1"/>
    <xf numFmtId="0" fontId="2" fillId="0" borderId="1">
      <alignment horizontal="center" shrinkToFit="1"/>
    </xf>
    <xf numFmtId="0" fontId="1" fillId="0" borderId="1">
      <alignment shrinkToFit="1"/>
    </xf>
    <xf numFmtId="0" fontId="3" fillId="0" borderId="1">
      <alignment shrinkToFit="1"/>
    </xf>
    <xf numFmtId="0" fontId="4" fillId="0" borderId="1">
      <alignment horizontal="left"/>
    </xf>
    <xf numFmtId="0" fontId="4" fillId="0" borderId="1"/>
    <xf numFmtId="0" fontId="1" fillId="0" borderId="2">
      <alignment shrinkToFit="1"/>
    </xf>
    <xf numFmtId="0" fontId="3" fillId="0" borderId="2">
      <alignment shrinkToFit="1"/>
    </xf>
    <xf numFmtId="0" fontId="5" fillId="0" borderId="2"/>
    <xf numFmtId="0" fontId="5" fillId="0" borderId="2">
      <alignment horizontal="center"/>
    </xf>
    <xf numFmtId="0" fontId="1" fillId="0" borderId="3"/>
    <xf numFmtId="0" fontId="6" fillId="0" borderId="4">
      <alignment horizontal="center" vertical="center" wrapText="1"/>
    </xf>
    <xf numFmtId="0" fontId="6" fillId="0" borderId="4">
      <alignment horizontal="center" vertical="center" wrapText="1"/>
    </xf>
    <xf numFmtId="0" fontId="7" fillId="0" borderId="5"/>
    <xf numFmtId="0" fontId="8" fillId="0" borderId="4">
      <alignment shrinkToFit="1"/>
    </xf>
    <xf numFmtId="0" fontId="8" fillId="0" borderId="4">
      <alignment horizontal="center" shrinkToFit="1"/>
    </xf>
    <xf numFmtId="0" fontId="8" fillId="0" borderId="4">
      <alignment horizontal="center"/>
    </xf>
    <xf numFmtId="49" fontId="8" fillId="0" borderId="4">
      <alignment horizontal="center"/>
    </xf>
    <xf numFmtId="49" fontId="8" fillId="0" borderId="4">
      <alignment vertical="top" shrinkToFit="1"/>
    </xf>
    <xf numFmtId="16" fontId="8" fillId="0" borderId="4">
      <alignment horizontal="center" vertical="top" shrinkToFit="1"/>
    </xf>
    <xf numFmtId="0" fontId="8" fillId="0" borderId="4">
      <alignment horizontal="left" vertical="top" wrapText="1"/>
    </xf>
    <xf numFmtId="164" fontId="8" fillId="0" borderId="4">
      <alignment horizontal="right" shrinkToFit="1"/>
    </xf>
    <xf numFmtId="49" fontId="6" fillId="0" borderId="4">
      <alignment vertical="top" shrinkToFit="1"/>
    </xf>
    <xf numFmtId="165" fontId="6" fillId="0" borderId="4">
      <alignment horizontal="center" vertical="top" shrinkToFit="1"/>
    </xf>
    <xf numFmtId="0" fontId="6" fillId="0" borderId="4">
      <alignment horizontal="left" vertical="top" wrapText="1"/>
    </xf>
    <xf numFmtId="164" fontId="6" fillId="0" borderId="4">
      <alignment horizontal="right" shrinkToFit="1"/>
    </xf>
    <xf numFmtId="49" fontId="6" fillId="0" borderId="4">
      <alignment horizontal="center" vertical="top" shrinkToFit="1"/>
    </xf>
    <xf numFmtId="49" fontId="8" fillId="0" borderId="4">
      <alignment horizontal="center" vertical="top" shrinkToFit="1"/>
    </xf>
    <xf numFmtId="0" fontId="8" fillId="0" borderId="4">
      <alignment vertical="top" wrapText="1"/>
    </xf>
    <xf numFmtId="0" fontId="6" fillId="0" borderId="4">
      <alignment vertical="top" wrapText="1"/>
    </xf>
    <xf numFmtId="16" fontId="6" fillId="0" borderId="4">
      <alignment horizontal="center" vertical="top" shrinkToFit="1"/>
    </xf>
    <xf numFmtId="49" fontId="6" fillId="0" borderId="4">
      <alignment horizontal="center" vertical="top" wrapText="1"/>
    </xf>
    <xf numFmtId="49" fontId="8" fillId="0" borderId="4">
      <alignment horizontal="center" vertical="top" wrapText="1"/>
    </xf>
    <xf numFmtId="0" fontId="6" fillId="0" borderId="4">
      <alignment vertical="top"/>
    </xf>
    <xf numFmtId="0" fontId="6" fillId="0" borderId="4">
      <alignment horizontal="center" vertical="top" shrinkToFit="1"/>
    </xf>
    <xf numFmtId="0" fontId="8" fillId="0" borderId="4">
      <alignment horizontal="center" vertical="top" shrinkToFit="1"/>
    </xf>
    <xf numFmtId="49" fontId="6" fillId="0" borderId="4">
      <alignment horizontal="left" vertical="top" shrinkToFit="1"/>
    </xf>
    <xf numFmtId="0" fontId="6" fillId="0" borderId="4">
      <alignment vertical="top" shrinkToFit="1"/>
    </xf>
    <xf numFmtId="0" fontId="1" fillId="0" borderId="6"/>
    <xf numFmtId="49" fontId="6" fillId="0" borderId="6">
      <alignment vertical="top" shrinkToFit="1"/>
    </xf>
    <xf numFmtId="0" fontId="6" fillId="0" borderId="6">
      <alignment vertical="top" shrinkToFit="1"/>
    </xf>
    <xf numFmtId="0" fontId="6" fillId="0" borderId="6">
      <alignment horizontal="left" vertical="top" wrapText="1"/>
    </xf>
    <xf numFmtId="164" fontId="6" fillId="0" borderId="6">
      <alignment horizontal="center" shrinkToFit="1"/>
    </xf>
    <xf numFmtId="0" fontId="1" fillId="0" borderId="1">
      <alignment vertical="center"/>
    </xf>
    <xf numFmtId="49" fontId="6" fillId="0" borderId="1">
      <alignment vertical="top" shrinkToFit="1"/>
    </xf>
    <xf numFmtId="0" fontId="6" fillId="0" borderId="1">
      <alignment vertical="top" shrinkToFit="1"/>
    </xf>
    <xf numFmtId="0" fontId="6" fillId="0" borderId="1">
      <alignment horizontal="left" vertical="top" wrapText="1"/>
    </xf>
    <xf numFmtId="164" fontId="6" fillId="0" borderId="1">
      <alignment horizontal="center" shrinkToFit="1"/>
    </xf>
    <xf numFmtId="0" fontId="10" fillId="0" borderId="0"/>
    <xf numFmtId="0" fontId="10" fillId="0" borderId="0"/>
    <xf numFmtId="0" fontId="10" fillId="0" borderId="0"/>
    <xf numFmtId="0" fontId="9" fillId="0" borderId="1"/>
    <xf numFmtId="0" fontId="9" fillId="0" borderId="1"/>
    <xf numFmtId="0" fontId="6" fillId="2" borderId="1"/>
  </cellStyleXfs>
  <cellXfs count="65">
    <xf numFmtId="0" fontId="0" fillId="0" borderId="0" xfId="0"/>
    <xf numFmtId="0" fontId="0" fillId="0" borderId="0" xfId="0" applyProtection="1">
      <protection locked="0"/>
    </xf>
    <xf numFmtId="0" fontId="6" fillId="0" borderId="6" xfId="41" applyNumberFormat="1" applyProtection="1">
      <alignment vertical="top" shrinkToFit="1"/>
    </xf>
    <xf numFmtId="0" fontId="6" fillId="0" borderId="6" xfId="42" applyNumberFormat="1" applyProtection="1">
      <alignment horizontal="left" vertical="top" wrapText="1"/>
    </xf>
    <xf numFmtId="0" fontId="13" fillId="0" borderId="0" xfId="0" applyFont="1" applyProtection="1">
      <protection locked="0"/>
    </xf>
    <xf numFmtId="0" fontId="11" fillId="0" borderId="2" xfId="8" applyNumberFormat="1" applyFont="1" applyProtection="1">
      <alignment shrinkToFit="1"/>
    </xf>
    <xf numFmtId="0" fontId="16" fillId="0" borderId="2" xfId="9" applyNumberFormat="1" applyFont="1" applyProtection="1"/>
    <xf numFmtId="0" fontId="17" fillId="0" borderId="0" xfId="0" applyFont="1" applyProtection="1">
      <protection locked="0"/>
    </xf>
    <xf numFmtId="0" fontId="15" fillId="0" borderId="4" xfId="16" applyNumberFormat="1" applyFont="1" applyProtection="1">
      <alignment horizontal="center" shrinkToFit="1"/>
    </xf>
    <xf numFmtId="49" fontId="14" fillId="0" borderId="4" xfId="37" applyNumberFormat="1" applyFont="1" applyAlignment="1" applyProtection="1">
      <alignment horizontal="left" vertical="center" shrinkToFit="1"/>
    </xf>
    <xf numFmtId="0" fontId="11" fillId="0" borderId="1" xfId="1" applyNumberFormat="1" applyFont="1" applyAlignment="1" applyProtection="1">
      <alignment horizontal="center" vertical="center"/>
    </xf>
    <xf numFmtId="0" fontId="14" fillId="0" borderId="3" xfId="11" applyNumberFormat="1" applyFont="1" applyAlignment="1" applyProtection="1">
      <alignment horizontal="center" vertical="center"/>
    </xf>
    <xf numFmtId="0" fontId="15" fillId="0" borderId="5" xfId="14" applyNumberFormat="1" applyFont="1" applyAlignment="1" applyProtection="1">
      <alignment horizontal="center" vertical="center"/>
    </xf>
    <xf numFmtId="0" fontId="1" fillId="0" borderId="6" xfId="39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49" fontId="15" fillId="0" borderId="4" xfId="19" applyNumberFormat="1" applyFont="1" applyAlignment="1" applyProtection="1">
      <alignment horizontal="left" vertical="center" shrinkToFit="1"/>
    </xf>
    <xf numFmtId="49" fontId="15" fillId="0" borderId="4" xfId="20" applyNumberFormat="1" applyFont="1" applyAlignment="1" applyProtection="1">
      <alignment horizontal="left" vertical="center" shrinkToFit="1"/>
    </xf>
    <xf numFmtId="0" fontId="17" fillId="0" borderId="0" xfId="0" applyFont="1" applyAlignment="1" applyProtection="1">
      <alignment horizontal="left" vertical="center"/>
      <protection locked="0"/>
    </xf>
    <xf numFmtId="49" fontId="14" fillId="0" borderId="4" xfId="23" applyNumberFormat="1" applyFont="1" applyAlignment="1" applyProtection="1">
      <alignment horizontal="left" vertical="center" shrinkToFit="1"/>
    </xf>
    <xf numFmtId="165" fontId="15" fillId="0" borderId="4" xfId="24" applyNumberFormat="1" applyFont="1" applyAlignment="1" applyProtection="1">
      <alignment horizontal="left" vertical="center" shrinkToFit="1"/>
    </xf>
    <xf numFmtId="49" fontId="15" fillId="0" borderId="4" xfId="27" applyNumberFormat="1" applyFont="1" applyAlignment="1" applyProtection="1">
      <alignment horizontal="left" vertical="center" shrinkToFit="1"/>
    </xf>
    <xf numFmtId="49" fontId="15" fillId="0" borderId="4" xfId="28" applyNumberFormat="1" applyFont="1" applyAlignment="1" applyProtection="1">
      <alignment horizontal="left" vertical="center" shrinkToFit="1"/>
    </xf>
    <xf numFmtId="0" fontId="17" fillId="0" borderId="0" xfId="0" applyFont="1" applyAlignment="1" applyProtection="1">
      <alignment horizontal="left"/>
      <protection locked="0"/>
    </xf>
    <xf numFmtId="49" fontId="15" fillId="0" borderId="4" xfId="33" applyNumberFormat="1" applyFont="1" applyAlignment="1" applyProtection="1">
      <alignment horizontal="left" vertical="center" wrapText="1"/>
    </xf>
    <xf numFmtId="0" fontId="15" fillId="0" borderId="4" xfId="35" applyNumberFormat="1" applyFont="1" applyAlignment="1" applyProtection="1">
      <alignment horizontal="left" vertical="center" shrinkToFit="1"/>
    </xf>
    <xf numFmtId="0" fontId="15" fillId="0" borderId="4" xfId="36" applyNumberFormat="1" applyFont="1" applyAlignment="1" applyProtection="1">
      <alignment horizontal="left" vertical="center" shrinkToFit="1"/>
    </xf>
    <xf numFmtId="0" fontId="15" fillId="0" borderId="4" xfId="38" applyNumberFormat="1" applyFont="1" applyAlignment="1" applyProtection="1">
      <alignment horizontal="left" vertical="center" shrinkToFit="1"/>
    </xf>
    <xf numFmtId="0" fontId="15" fillId="0" borderId="9" xfId="17" applyNumberFormat="1" applyFont="1" applyBorder="1" applyProtection="1">
      <alignment horizontal="center"/>
    </xf>
    <xf numFmtId="0" fontId="15" fillId="0" borderId="9" xfId="21" applyNumberFormat="1" applyFont="1" applyBorder="1" applyAlignment="1" applyProtection="1">
      <alignment horizontal="left" vertical="center" wrapText="1"/>
    </xf>
    <xf numFmtId="0" fontId="14" fillId="0" borderId="9" xfId="25" applyNumberFormat="1" applyFont="1" applyBorder="1" applyAlignment="1" applyProtection="1">
      <alignment horizontal="left" vertical="center" wrapText="1"/>
    </xf>
    <xf numFmtId="0" fontId="14" fillId="0" borderId="9" xfId="30" applyNumberFormat="1" applyFont="1" applyBorder="1" applyAlignment="1" applyProtection="1">
      <alignment horizontal="left" vertical="top" wrapText="1"/>
    </xf>
    <xf numFmtId="0" fontId="14" fillId="0" borderId="9" xfId="25" applyNumberFormat="1" applyFont="1" applyBorder="1" applyAlignment="1" applyProtection="1">
      <alignment horizontal="left" vertical="top" wrapText="1"/>
    </xf>
    <xf numFmtId="0" fontId="15" fillId="0" borderId="9" xfId="21" applyNumberFormat="1" applyFont="1" applyBorder="1" applyAlignment="1" applyProtection="1">
      <alignment horizontal="left" vertical="top" wrapText="1"/>
    </xf>
    <xf numFmtId="0" fontId="14" fillId="0" borderId="9" xfId="34" applyNumberFormat="1" applyFont="1" applyBorder="1" applyAlignment="1" applyProtection="1">
      <alignment horizontal="left" vertical="top"/>
    </xf>
    <xf numFmtId="166" fontId="6" fillId="0" borderId="1" xfId="43" applyNumberFormat="1" applyBorder="1" applyAlignment="1" applyProtection="1">
      <alignment horizontal="center" vertical="center" shrinkToFit="1"/>
    </xf>
    <xf numFmtId="0" fontId="15" fillId="0" borderId="11" xfId="17" applyNumberFormat="1" applyFont="1" applyBorder="1" applyAlignment="1" applyProtection="1">
      <alignment horizontal="center" vertical="center"/>
    </xf>
    <xf numFmtId="4" fontId="15" fillId="0" borderId="11" xfId="22" applyNumberFormat="1" applyFont="1" applyBorder="1" applyAlignment="1" applyProtection="1">
      <alignment horizontal="center" vertical="center" shrinkToFit="1"/>
    </xf>
    <xf numFmtId="4" fontId="14" fillId="0" borderId="11" xfId="26" applyNumberFormat="1" applyFont="1" applyBorder="1" applyAlignment="1" applyProtection="1">
      <alignment horizontal="center" vertical="center" shrinkToFit="1"/>
    </xf>
    <xf numFmtId="4" fontId="15" fillId="0" borderId="11" xfId="22" applyNumberFormat="1" applyFont="1" applyBorder="1" applyAlignment="1" applyProtection="1">
      <alignment horizontal="left" vertical="center" shrinkToFit="1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Protection="1">
      <protection locked="0"/>
    </xf>
    <xf numFmtId="0" fontId="14" fillId="0" borderId="1" xfId="4" applyNumberFormat="1" applyFont="1" applyAlignment="1" applyProtection="1">
      <alignment wrapText="1" shrinkToFit="1"/>
    </xf>
    <xf numFmtId="0" fontId="13" fillId="0" borderId="0" xfId="0" applyFont="1" applyAlignment="1" applyProtection="1">
      <protection locked="0"/>
    </xf>
    <xf numFmtId="0" fontId="20" fillId="0" borderId="0" xfId="0" applyFont="1" applyProtection="1">
      <protection locked="0"/>
    </xf>
    <xf numFmtId="0" fontId="14" fillId="0" borderId="1" xfId="44" applyNumberFormat="1" applyFont="1" applyAlignment="1" applyProtection="1">
      <alignment horizontal="center" vertical="center"/>
    </xf>
    <xf numFmtId="166" fontId="17" fillId="0" borderId="0" xfId="0" applyNumberFormat="1" applyFont="1" applyAlignment="1" applyProtection="1">
      <alignment horizontal="center" vertical="center"/>
      <protection locked="0"/>
    </xf>
    <xf numFmtId="0" fontId="14" fillId="0" borderId="1" xfId="46" applyNumberFormat="1" applyFont="1" applyAlignment="1" applyProtection="1">
      <alignment vertical="top" shrinkToFit="1"/>
    </xf>
    <xf numFmtId="0" fontId="17" fillId="0" borderId="0" xfId="0" applyFont="1" applyAlignment="1"/>
    <xf numFmtId="0" fontId="17" fillId="0" borderId="0" xfId="0" applyFont="1" applyAlignment="1" applyProtection="1">
      <protection locked="0"/>
    </xf>
    <xf numFmtId="0" fontId="14" fillId="0" borderId="1" xfId="4" applyNumberFormat="1" applyFont="1" applyAlignment="1" applyProtection="1">
      <alignment wrapText="1" shrinkToFit="1"/>
    </xf>
    <xf numFmtId="0" fontId="19" fillId="0" borderId="0" xfId="0" applyFont="1" applyAlignment="1">
      <alignment wrapText="1"/>
    </xf>
    <xf numFmtId="0" fontId="14" fillId="0" borderId="1" xfId="4" applyNumberFormat="1" applyFont="1" applyAlignment="1" applyProtection="1">
      <alignment horizontal="center" vertical="center" wrapText="1" shrinkToFit="1"/>
    </xf>
    <xf numFmtId="0" fontId="19" fillId="0" borderId="0" xfId="0" applyFont="1" applyAlignment="1">
      <alignment horizontal="center" vertical="center" wrapText="1"/>
    </xf>
    <xf numFmtId="0" fontId="14" fillId="0" borderId="11" xfId="12" applyNumberFormat="1" applyFont="1" applyBorder="1" applyAlignment="1" applyProtection="1">
      <alignment horizontal="center" vertical="center" wrapText="1"/>
    </xf>
    <xf numFmtId="0" fontId="14" fillId="0" borderId="11" xfId="12" applyFont="1" applyBorder="1" applyAlignment="1">
      <alignment horizontal="center" vertical="center" wrapText="1"/>
    </xf>
    <xf numFmtId="0" fontId="12" fillId="0" borderId="1" xfId="2" applyFont="1">
      <alignment horizontal="center" shrinkToFit="1"/>
    </xf>
    <xf numFmtId="0" fontId="16" fillId="0" borderId="1" xfId="10" applyNumberFormat="1" applyFont="1" applyBorder="1" applyAlignment="1" applyProtection="1">
      <alignment horizontal="center" vertical="center"/>
    </xf>
    <xf numFmtId="0" fontId="14" fillId="0" borderId="7" xfId="12" applyNumberFormat="1" applyFont="1" applyBorder="1" applyProtection="1">
      <alignment horizontal="center" vertical="center" wrapText="1"/>
    </xf>
    <xf numFmtId="0" fontId="14" fillId="0" borderId="10" xfId="12" applyNumberFormat="1" applyFont="1" applyBorder="1" applyProtection="1">
      <alignment horizontal="center" vertical="center" wrapText="1"/>
    </xf>
    <xf numFmtId="0" fontId="14" fillId="0" borderId="8" xfId="12" applyNumberFormat="1" applyFont="1" applyBorder="1" applyProtection="1">
      <alignment horizontal="center" vertical="center" wrapText="1"/>
    </xf>
    <xf numFmtId="0" fontId="14" fillId="0" borderId="12" xfId="12" applyNumberFormat="1" applyFont="1" applyBorder="1" applyProtection="1">
      <alignment horizontal="center" vertical="center" wrapText="1"/>
    </xf>
    <xf numFmtId="0" fontId="14" fillId="0" borderId="13" xfId="12" applyNumberFormat="1" applyFont="1" applyBorder="1" applyProtection="1">
      <alignment horizontal="center" vertical="center" wrapText="1"/>
    </xf>
    <xf numFmtId="0" fontId="14" fillId="0" borderId="14" xfId="12" applyNumberFormat="1" applyFont="1" applyBorder="1" applyProtection="1">
      <alignment horizontal="center" vertical="center" wrapText="1"/>
    </xf>
    <xf numFmtId="0" fontId="14" fillId="0" borderId="11" xfId="13" applyNumberFormat="1" applyFont="1" applyBorder="1" applyAlignment="1" applyProtection="1">
      <alignment horizontal="center" vertical="center" wrapText="1"/>
    </xf>
  </cellXfs>
  <cellStyles count="55">
    <cellStyle name="br" xfId="51"/>
    <cellStyle name="col" xfId="50"/>
    <cellStyle name="style0" xfId="52"/>
    <cellStyle name="td" xfId="53"/>
    <cellStyle name="tr" xfId="49"/>
    <cellStyle name="xl21" xfId="54"/>
    <cellStyle name="xl22" xfId="1"/>
    <cellStyle name="xl23" xfId="11"/>
    <cellStyle name="xl24" xfId="14"/>
    <cellStyle name="xl25" xfId="19"/>
    <cellStyle name="xl26" xfId="23"/>
    <cellStyle name="xl27" xfId="37"/>
    <cellStyle name="xl28" xfId="39"/>
    <cellStyle name="xl29" xfId="44"/>
    <cellStyle name="xl30" xfId="2"/>
    <cellStyle name="xl31" xfId="3"/>
    <cellStyle name="xl32" xfId="7"/>
    <cellStyle name="xl33" xfId="12"/>
    <cellStyle name="xl34" xfId="15"/>
    <cellStyle name="xl35" xfId="40"/>
    <cellStyle name="xl36" xfId="45"/>
    <cellStyle name="xl37" xfId="4"/>
    <cellStyle name="xl38" xfId="8"/>
    <cellStyle name="xl39" xfId="16"/>
    <cellStyle name="xl40" xfId="20"/>
    <cellStyle name="xl41" xfId="24"/>
    <cellStyle name="xl42" xfId="27"/>
    <cellStyle name="xl43" xfId="28"/>
    <cellStyle name="xl44" xfId="31"/>
    <cellStyle name="xl45" xfId="32"/>
    <cellStyle name="xl46" xfId="33"/>
    <cellStyle name="xl47" xfId="35"/>
    <cellStyle name="xl48" xfId="36"/>
    <cellStyle name="xl49" xfId="38"/>
    <cellStyle name="xl50" xfId="41"/>
    <cellStyle name="xl51" xfId="46"/>
    <cellStyle name="xl52" xfId="5"/>
    <cellStyle name="xl53" xfId="9"/>
    <cellStyle name="xl54" xfId="17"/>
    <cellStyle name="xl55" xfId="21"/>
    <cellStyle name="xl56" xfId="25"/>
    <cellStyle name="xl57" xfId="29"/>
    <cellStyle name="xl58" xfId="30"/>
    <cellStyle name="xl59" xfId="34"/>
    <cellStyle name="xl60" xfId="42"/>
    <cellStyle name="xl61" xfId="47"/>
    <cellStyle name="xl62" xfId="10"/>
    <cellStyle name="xl63" xfId="13"/>
    <cellStyle name="xl64" xfId="22"/>
    <cellStyle name="xl65" xfId="26"/>
    <cellStyle name="xl66" xfId="43"/>
    <cellStyle name="xl67" xfId="48"/>
    <cellStyle name="xl68" xfId="6"/>
    <cellStyle name="xl69" xfId="1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tabSelected="1" view="pageBreakPreview" zoomScaleNormal="100" zoomScaleSheetLayoutView="100" workbookViewId="0">
      <selection activeCell="Q8" sqref="Q8"/>
    </sheetView>
  </sheetViews>
  <sheetFormatPr defaultRowHeight="15" x14ac:dyDescent="0.25"/>
  <cols>
    <col min="1" max="1" width="0.140625" style="14" customWidth="1"/>
    <col min="2" max="2" width="5.5703125" style="1" hidden="1" customWidth="1"/>
    <col min="3" max="3" width="46.140625" style="1" customWidth="1"/>
    <col min="4" max="4" width="11.7109375" style="14" customWidth="1"/>
    <col min="5" max="5" width="10" style="14" customWidth="1"/>
    <col min="6" max="6" width="15.7109375" style="14" customWidth="1"/>
    <col min="7" max="8" width="9.140625" style="1"/>
    <col min="9" max="9" width="9.5703125" style="1" customWidth="1"/>
    <col min="10" max="15" width="9.140625" style="1" hidden="1" customWidth="1"/>
    <col min="16" max="16" width="8.7109375" style="1" customWidth="1"/>
    <col min="17" max="17" width="11.7109375" style="1" customWidth="1"/>
    <col min="18" max="18" width="16.42578125" style="1" customWidth="1"/>
    <col min="19" max="16384" width="9.140625" style="1"/>
  </cols>
  <sheetData>
    <row r="1" spans="1:27" s="4" customFormat="1" ht="30.75" customHeight="1" x14ac:dyDescent="0.3">
      <c r="A1" s="10"/>
      <c r="B1" s="56"/>
      <c r="C1" s="56"/>
      <c r="D1" s="56"/>
      <c r="E1" s="56"/>
      <c r="F1" s="56"/>
    </row>
    <row r="2" spans="1:27" s="43" customFormat="1" ht="33" customHeight="1" x14ac:dyDescent="0.3">
      <c r="A2" s="10"/>
      <c r="B2" s="42"/>
      <c r="C2" s="52" t="s">
        <v>49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27" s="4" customFormat="1" ht="15.4" customHeight="1" x14ac:dyDescent="0.35">
      <c r="A3" s="10"/>
      <c r="B3" s="5"/>
      <c r="C3" s="6"/>
      <c r="D3" s="57"/>
      <c r="E3" s="57"/>
      <c r="F3" s="57"/>
    </row>
    <row r="4" spans="1:27" s="7" customFormat="1" ht="39.75" customHeight="1" x14ac:dyDescent="0.25">
      <c r="A4" s="11"/>
      <c r="B4" s="58" t="s">
        <v>0</v>
      </c>
      <c r="C4" s="61" t="s">
        <v>1</v>
      </c>
      <c r="D4" s="64" t="s">
        <v>45</v>
      </c>
      <c r="E4" s="64"/>
      <c r="F4" s="64"/>
    </row>
    <row r="5" spans="1:27" s="7" customFormat="1" ht="12.75" customHeight="1" x14ac:dyDescent="0.25">
      <c r="A5" s="11"/>
      <c r="B5" s="59"/>
      <c r="C5" s="62"/>
      <c r="D5" s="54" t="s">
        <v>2</v>
      </c>
      <c r="E5" s="54" t="s">
        <v>3</v>
      </c>
      <c r="F5" s="54" t="s">
        <v>4</v>
      </c>
    </row>
    <row r="6" spans="1:27" s="7" customFormat="1" ht="63.75" customHeight="1" x14ac:dyDescent="0.25">
      <c r="A6" s="11"/>
      <c r="B6" s="60"/>
      <c r="C6" s="63"/>
      <c r="D6" s="54"/>
      <c r="E6" s="54"/>
      <c r="F6" s="55"/>
    </row>
    <row r="7" spans="1:27" s="7" customFormat="1" ht="22.5" customHeight="1" x14ac:dyDescent="0.25">
      <c r="A7" s="12"/>
      <c r="B7" s="8">
        <v>1</v>
      </c>
      <c r="C7" s="28">
        <v>1</v>
      </c>
      <c r="D7" s="36">
        <v>2</v>
      </c>
      <c r="E7" s="36">
        <v>3</v>
      </c>
      <c r="F7" s="36">
        <v>4</v>
      </c>
    </row>
    <row r="8" spans="1:27" s="18" customFormat="1" ht="46.5" customHeight="1" x14ac:dyDescent="0.25">
      <c r="A8" s="16" t="s">
        <v>5</v>
      </c>
      <c r="B8" s="17" t="s">
        <v>5</v>
      </c>
      <c r="C8" s="29" t="s">
        <v>6</v>
      </c>
      <c r="D8" s="37">
        <v>24393.5</v>
      </c>
      <c r="E8" s="37">
        <v>5819</v>
      </c>
      <c r="F8" s="37">
        <v>204.5</v>
      </c>
    </row>
    <row r="9" spans="1:27" s="18" customFormat="1" ht="24.75" customHeight="1" x14ac:dyDescent="0.25">
      <c r="A9" s="19" t="s">
        <v>7</v>
      </c>
      <c r="B9" s="20"/>
      <c r="C9" s="30" t="s">
        <v>8</v>
      </c>
      <c r="D9" s="38">
        <v>11496.1</v>
      </c>
      <c r="E9" s="38">
        <v>3379.1</v>
      </c>
      <c r="F9" s="38">
        <v>61</v>
      </c>
    </row>
    <row r="10" spans="1:27" s="18" customFormat="1" ht="22.5" customHeight="1" x14ac:dyDescent="0.25">
      <c r="A10" s="19" t="s">
        <v>9</v>
      </c>
      <c r="B10" s="21"/>
      <c r="C10" s="30" t="s">
        <v>10</v>
      </c>
      <c r="D10" s="38">
        <v>1381.7</v>
      </c>
      <c r="E10" s="38">
        <v>423.1</v>
      </c>
      <c r="F10" s="38">
        <v>13</v>
      </c>
    </row>
    <row r="11" spans="1:27" s="18" customFormat="1" ht="24.75" customHeight="1" x14ac:dyDescent="0.25">
      <c r="A11" s="19" t="s">
        <v>11</v>
      </c>
      <c r="B11" s="21"/>
      <c r="C11" s="30" t="s">
        <v>12</v>
      </c>
      <c r="D11" s="38">
        <v>15942.7</v>
      </c>
      <c r="E11" s="38">
        <v>5077.6000000000004</v>
      </c>
      <c r="F11" s="38">
        <v>130.5</v>
      </c>
      <c r="L11" s="50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</row>
    <row r="12" spans="1:27" s="23" customFormat="1" ht="33" customHeight="1" x14ac:dyDescent="0.25">
      <c r="A12" s="16" t="s">
        <v>13</v>
      </c>
      <c r="B12" s="16" t="s">
        <v>13</v>
      </c>
      <c r="C12" s="33" t="s">
        <v>14</v>
      </c>
      <c r="D12" s="37">
        <v>879.2</v>
      </c>
      <c r="E12" s="37">
        <v>172.8</v>
      </c>
      <c r="F12" s="37">
        <v>5</v>
      </c>
    </row>
    <row r="13" spans="1:27" s="23" customFormat="1" ht="35.25" customHeight="1" x14ac:dyDescent="0.25">
      <c r="A13" s="19" t="s">
        <v>15</v>
      </c>
      <c r="B13" s="21"/>
      <c r="C13" s="32" t="s">
        <v>8</v>
      </c>
      <c r="D13" s="38">
        <v>1059.7</v>
      </c>
      <c r="E13" s="38">
        <v>319</v>
      </c>
      <c r="F13" s="38">
        <v>5</v>
      </c>
    </row>
    <row r="14" spans="1:27" s="23" customFormat="1" ht="21.75" customHeight="1" x14ac:dyDescent="0.25">
      <c r="A14" s="19" t="s">
        <v>16</v>
      </c>
      <c r="B14" s="21"/>
      <c r="C14" s="32" t="s">
        <v>10</v>
      </c>
      <c r="D14" s="38">
        <v>0</v>
      </c>
      <c r="E14" s="38">
        <v>0</v>
      </c>
      <c r="F14" s="38">
        <v>0</v>
      </c>
    </row>
    <row r="15" spans="1:27" s="23" customFormat="1" ht="35.25" customHeight="1" x14ac:dyDescent="0.25">
      <c r="A15" s="19" t="s">
        <v>17</v>
      </c>
      <c r="B15" s="21"/>
      <c r="C15" s="32" t="s">
        <v>12</v>
      </c>
      <c r="D15" s="38">
        <v>0</v>
      </c>
      <c r="E15" s="38">
        <v>0</v>
      </c>
      <c r="F15" s="38">
        <v>0</v>
      </c>
    </row>
    <row r="16" spans="1:27" s="7" customFormat="1" ht="28.5" customHeight="1" x14ac:dyDescent="0.25">
      <c r="A16" s="16" t="s">
        <v>18</v>
      </c>
      <c r="B16" s="22" t="s">
        <v>18</v>
      </c>
      <c r="C16" s="33" t="s">
        <v>19</v>
      </c>
      <c r="D16" s="37">
        <f t="shared" ref="D16:F16" si="0">D17+D18+D19</f>
        <v>42882.299999999996</v>
      </c>
      <c r="E16" s="37">
        <f t="shared" si="0"/>
        <v>12974.1</v>
      </c>
      <c r="F16" s="37">
        <f t="shared" si="0"/>
        <v>317</v>
      </c>
    </row>
    <row r="17" spans="1:6" s="7" customFormat="1" ht="30" customHeight="1" x14ac:dyDescent="0.25">
      <c r="A17" s="19" t="s">
        <v>20</v>
      </c>
      <c r="B17" s="21"/>
      <c r="C17" s="32" t="s">
        <v>8</v>
      </c>
      <c r="D17" s="38">
        <v>1515.3</v>
      </c>
      <c r="E17" s="38">
        <v>456.4</v>
      </c>
      <c r="F17" s="38">
        <v>7</v>
      </c>
    </row>
    <row r="18" spans="1:6" s="7" customFormat="1" ht="19.5" customHeight="1" x14ac:dyDescent="0.25">
      <c r="A18" s="19" t="s">
        <v>21</v>
      </c>
      <c r="B18" s="21"/>
      <c r="C18" s="32" t="s">
        <v>10</v>
      </c>
      <c r="D18" s="38">
        <v>4914.8999999999996</v>
      </c>
      <c r="E18" s="38">
        <v>1483.1</v>
      </c>
      <c r="F18" s="38">
        <v>34.75</v>
      </c>
    </row>
    <row r="19" spans="1:6" s="7" customFormat="1" ht="35.25" customHeight="1" x14ac:dyDescent="0.25">
      <c r="A19" s="19" t="s">
        <v>22</v>
      </c>
      <c r="B19" s="21"/>
      <c r="C19" s="32" t="s">
        <v>12</v>
      </c>
      <c r="D19" s="38">
        <v>36452.1</v>
      </c>
      <c r="E19" s="38">
        <v>11034.6</v>
      </c>
      <c r="F19" s="38">
        <v>275.25</v>
      </c>
    </row>
    <row r="20" spans="1:6" s="23" customFormat="1" ht="33.75" customHeight="1" x14ac:dyDescent="0.25">
      <c r="A20" s="16" t="s">
        <v>23</v>
      </c>
      <c r="B20" s="22" t="s">
        <v>23</v>
      </c>
      <c r="C20" s="33" t="s">
        <v>24</v>
      </c>
      <c r="D20" s="39">
        <v>9341.7000000000007</v>
      </c>
      <c r="E20" s="39">
        <v>2273.8000000000002</v>
      </c>
      <c r="F20" s="39">
        <v>64</v>
      </c>
    </row>
    <row r="21" spans="1:6" s="7" customFormat="1" ht="34.5" customHeight="1" x14ac:dyDescent="0.25">
      <c r="A21" s="19" t="s">
        <v>25</v>
      </c>
      <c r="B21" s="21"/>
      <c r="C21" s="32" t="s">
        <v>8</v>
      </c>
      <c r="D21" s="38">
        <v>0</v>
      </c>
      <c r="E21" s="38">
        <v>0</v>
      </c>
      <c r="F21" s="38">
        <v>0</v>
      </c>
    </row>
    <row r="22" spans="1:6" s="7" customFormat="1" ht="21.75" customHeight="1" x14ac:dyDescent="0.25">
      <c r="A22" s="19" t="s">
        <v>26</v>
      </c>
      <c r="B22" s="21"/>
      <c r="C22" s="32" t="s">
        <v>10</v>
      </c>
      <c r="D22" s="38">
        <v>0</v>
      </c>
      <c r="E22" s="38">
        <v>0</v>
      </c>
      <c r="F22" s="38">
        <v>0</v>
      </c>
    </row>
    <row r="23" spans="1:6" s="7" customFormat="1" ht="37.5" customHeight="1" x14ac:dyDescent="0.25">
      <c r="A23" s="19" t="s">
        <v>27</v>
      </c>
      <c r="B23" s="21"/>
      <c r="C23" s="32" t="s">
        <v>12</v>
      </c>
      <c r="D23" s="38">
        <v>12526.7</v>
      </c>
      <c r="E23" s="38">
        <v>3780.1</v>
      </c>
      <c r="F23" s="38">
        <v>64</v>
      </c>
    </row>
    <row r="24" spans="1:6" s="7" customFormat="1" ht="18" customHeight="1" x14ac:dyDescent="0.25">
      <c r="A24" s="16" t="s">
        <v>28</v>
      </c>
      <c r="B24" s="24" t="s">
        <v>28</v>
      </c>
      <c r="C24" s="33" t="s">
        <v>29</v>
      </c>
      <c r="D24" s="37">
        <v>2243.5</v>
      </c>
      <c r="E24" s="37">
        <v>561.5</v>
      </c>
      <c r="F24" s="37">
        <v>22</v>
      </c>
    </row>
    <row r="25" spans="1:6" s="7" customFormat="1" ht="20.25" customHeight="1" x14ac:dyDescent="0.25">
      <c r="A25" s="19" t="s">
        <v>30</v>
      </c>
      <c r="B25" s="21"/>
      <c r="C25" s="31" t="s">
        <v>8</v>
      </c>
      <c r="D25" s="38">
        <v>0</v>
      </c>
      <c r="E25" s="38">
        <v>0</v>
      </c>
      <c r="F25" s="38">
        <v>0</v>
      </c>
    </row>
    <row r="26" spans="1:6" s="7" customFormat="1" ht="21.75" customHeight="1" x14ac:dyDescent="0.25">
      <c r="A26" s="19" t="s">
        <v>31</v>
      </c>
      <c r="B26" s="21"/>
      <c r="C26" s="34" t="s">
        <v>10</v>
      </c>
      <c r="D26" s="38">
        <v>0</v>
      </c>
      <c r="E26" s="38">
        <v>0</v>
      </c>
      <c r="F26" s="38">
        <v>0</v>
      </c>
    </row>
    <row r="27" spans="1:6" s="7" customFormat="1" ht="22.5" customHeight="1" x14ac:dyDescent="0.25">
      <c r="A27" s="19" t="s">
        <v>32</v>
      </c>
      <c r="B27" s="21"/>
      <c r="C27" s="34" t="s">
        <v>12</v>
      </c>
      <c r="D27" s="38">
        <v>2731.5</v>
      </c>
      <c r="E27" s="38">
        <v>824.9</v>
      </c>
      <c r="F27" s="38">
        <v>22</v>
      </c>
    </row>
    <row r="28" spans="1:6" s="7" customFormat="1" ht="34.5" customHeight="1" x14ac:dyDescent="0.25">
      <c r="A28" s="16" t="s">
        <v>33</v>
      </c>
      <c r="B28" s="22" t="s">
        <v>33</v>
      </c>
      <c r="C28" s="33" t="s">
        <v>34</v>
      </c>
      <c r="D28" s="37">
        <v>0</v>
      </c>
      <c r="E28" s="37">
        <v>0</v>
      </c>
      <c r="F28" s="37">
        <v>0</v>
      </c>
    </row>
    <row r="29" spans="1:6" s="7" customFormat="1" ht="23.25" customHeight="1" x14ac:dyDescent="0.25">
      <c r="A29" s="19" t="s">
        <v>35</v>
      </c>
      <c r="B29" s="25"/>
      <c r="C29" s="32" t="s">
        <v>8</v>
      </c>
      <c r="D29" s="38">
        <v>0</v>
      </c>
      <c r="E29" s="38">
        <v>0</v>
      </c>
      <c r="F29" s="38">
        <v>0</v>
      </c>
    </row>
    <row r="30" spans="1:6" s="7" customFormat="1" ht="21" customHeight="1" x14ac:dyDescent="0.25">
      <c r="A30" s="19" t="s">
        <v>36</v>
      </c>
      <c r="B30" s="21"/>
      <c r="C30" s="32" t="s">
        <v>10</v>
      </c>
      <c r="D30" s="38">
        <v>0</v>
      </c>
      <c r="E30" s="38">
        <v>0</v>
      </c>
      <c r="F30" s="38">
        <v>0</v>
      </c>
    </row>
    <row r="31" spans="1:6" s="7" customFormat="1" ht="18.75" customHeight="1" x14ac:dyDescent="0.25">
      <c r="A31" s="19" t="s">
        <v>37</v>
      </c>
      <c r="B31" s="25"/>
      <c r="C31" s="32" t="s">
        <v>12</v>
      </c>
      <c r="D31" s="38">
        <v>0</v>
      </c>
      <c r="E31" s="38">
        <v>0</v>
      </c>
      <c r="F31" s="38">
        <v>0</v>
      </c>
    </row>
    <row r="32" spans="1:6" s="7" customFormat="1" ht="17.25" customHeight="1" x14ac:dyDescent="0.25">
      <c r="A32" s="16" t="s">
        <v>38</v>
      </c>
      <c r="B32" s="26"/>
      <c r="C32" s="33" t="s">
        <v>39</v>
      </c>
      <c r="D32" s="37">
        <f>D33+D34+D35</f>
        <v>88020.7</v>
      </c>
      <c r="E32" s="37">
        <f t="shared" ref="E32:F32" si="1">E33+E34+E35</f>
        <v>26777.9</v>
      </c>
      <c r="F32" s="37">
        <f t="shared" si="1"/>
        <v>612.5</v>
      </c>
    </row>
    <row r="33" spans="1:6" s="7" customFormat="1" ht="18.75" customHeight="1" x14ac:dyDescent="0.25">
      <c r="A33" s="19" t="s">
        <v>40</v>
      </c>
      <c r="B33" s="25"/>
      <c r="C33" s="32" t="s">
        <v>8</v>
      </c>
      <c r="D33" s="38">
        <f>D9+D13+D17</f>
        <v>14071.1</v>
      </c>
      <c r="E33" s="38">
        <f>E9+E13+E17</f>
        <v>4154.5</v>
      </c>
      <c r="F33" s="38">
        <f>F9+F13+F17</f>
        <v>73</v>
      </c>
    </row>
    <row r="34" spans="1:6" s="7" customFormat="1" ht="18" customHeight="1" x14ac:dyDescent="0.25">
      <c r="A34" s="19" t="s">
        <v>41</v>
      </c>
      <c r="B34" s="25"/>
      <c r="C34" s="32" t="s">
        <v>10</v>
      </c>
      <c r="D34" s="38">
        <f>D10+D18</f>
        <v>6296.5999999999995</v>
      </c>
      <c r="E34" s="38">
        <f>E10+E18</f>
        <v>1906.1999999999998</v>
      </c>
      <c r="F34" s="38">
        <f>F10+F18</f>
        <v>47.75</v>
      </c>
    </row>
    <row r="35" spans="1:6" s="7" customFormat="1" ht="21" customHeight="1" x14ac:dyDescent="0.25">
      <c r="A35" s="9" t="s">
        <v>42</v>
      </c>
      <c r="B35" s="27"/>
      <c r="C35" s="32" t="s">
        <v>12</v>
      </c>
      <c r="D35" s="38">
        <f>D11+D19+D23+D27+D31</f>
        <v>67653</v>
      </c>
      <c r="E35" s="38">
        <f>E11+E19+E23+E27+E31</f>
        <v>20717.2</v>
      </c>
      <c r="F35" s="38">
        <f>F11+F19+F23+F27+F31</f>
        <v>491.75</v>
      </c>
    </row>
    <row r="36" spans="1:6" ht="26.25" customHeight="1" x14ac:dyDescent="0.25">
      <c r="A36" s="13"/>
      <c r="B36" s="2"/>
      <c r="C36" s="3"/>
      <c r="D36" s="35"/>
      <c r="E36" s="35"/>
      <c r="F36" s="35"/>
    </row>
    <row r="37" spans="1:6" s="7" customFormat="1" ht="15" customHeight="1" x14ac:dyDescent="0.25">
      <c r="A37" s="45" t="s">
        <v>43</v>
      </c>
      <c r="B37" s="47" t="s">
        <v>44</v>
      </c>
      <c r="C37" s="48"/>
      <c r="D37" s="48"/>
      <c r="E37" s="48"/>
      <c r="F37" s="48"/>
    </row>
    <row r="38" spans="1:6" s="7" customFormat="1" ht="15.75" x14ac:dyDescent="0.25">
      <c r="A38" s="15"/>
      <c r="D38" s="46"/>
      <c r="E38" s="46"/>
      <c r="F38" s="46"/>
    </row>
    <row r="39" spans="1:6" s="7" customFormat="1" ht="15.75" x14ac:dyDescent="0.25">
      <c r="A39" s="15"/>
      <c r="B39" s="49" t="s">
        <v>48</v>
      </c>
      <c r="C39" s="48"/>
      <c r="D39" s="48"/>
      <c r="E39" s="48"/>
      <c r="F39" s="48"/>
    </row>
    <row r="42" spans="1:6" s="41" customFormat="1" ht="12" x14ac:dyDescent="0.2">
      <c r="A42" s="40"/>
      <c r="B42" s="41" t="s">
        <v>46</v>
      </c>
      <c r="C42" s="44" t="s">
        <v>47</v>
      </c>
      <c r="D42" s="40"/>
      <c r="E42" s="40"/>
      <c r="F42" s="40"/>
    </row>
  </sheetData>
  <mergeCells count="12">
    <mergeCell ref="B1:F1"/>
    <mergeCell ref="D3:F3"/>
    <mergeCell ref="B4:B6"/>
    <mergeCell ref="C4:C6"/>
    <mergeCell ref="D4:F4"/>
    <mergeCell ref="B37:F37"/>
    <mergeCell ref="B39:F39"/>
    <mergeCell ref="L11:AA11"/>
    <mergeCell ref="C2:R2"/>
    <mergeCell ref="D5:D6"/>
    <mergeCell ref="E5:E6"/>
    <mergeCell ref="F5:F6"/>
  </mergeCells>
  <pageMargins left="0.23622047244094491" right="0.23622047244094491" top="0.74803149606299213" bottom="0.7480314960629921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573_MFZK&lt;/Code&gt;&#10;  &lt;DocLink&gt;9906347&lt;/DocLink&gt;&#10;  &lt;DocName&gt;Расходы на оплату труда органов местного самоуправления и муниципальных (казенных) учреждений ЗАТО&lt;/DocName&gt;&#10;  &lt;VariantName&gt;902_Орг=91007n_Ф=573_MFZK_Период=I квартал 2026 года_%N&lt;/VariantName&gt;&#10;  &lt;VariantLink xsi:nil=&quot;true&quot; /&gt;&#10;  &lt;SvodReportLink xsi:nil=&quot;true&quot; /&gt;&#10;  &lt;ReportLink xsi:nil=&quot;true&quot; /&gt;&#10;&lt;/ShortPrimaryServiceReportArguments&gt;"/>
  </Parameters>
</MailMerge>
</file>

<file path=customXml/itemProps1.xml><?xml version="1.0" encoding="utf-8"?>
<ds:datastoreItem xmlns:ds="http://schemas.openxmlformats.org/officeDocument/2006/customXml" ds:itemID="{75F04975-3B4C-400F-A397-D6A776D4624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</vt:lpstr>
      <vt:lpstr>Таблица!Область_печати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DESKTOP-D73P5BQ\admin</dc:creator>
  <cp:lastModifiedBy>admin</cp:lastModifiedBy>
  <cp:lastPrinted>2026-05-21T06:08:08Z</cp:lastPrinted>
  <dcterms:created xsi:type="dcterms:W3CDTF">2026-05-21T02:11:13Z</dcterms:created>
  <dcterms:modified xsi:type="dcterms:W3CDTF">2026-05-21T06:20:11Z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Расходы на оплату труда органов местного самоуправления и муниципальных (казенных) учреждений ЗАТО</vt:lpwstr>
  </property>
  <property fmtid="{D5CDD505-2E9C-101B-9397-08002B2CF9AE}" pid="3" name="Название отчета">
    <vt:lpwstr>902_Орг=91007n_Ф=573_MFZK_Период=I квартал 2026 года.xlsx</vt:lpwstr>
  </property>
  <property fmtid="{D5CDD505-2E9C-101B-9397-08002B2CF9AE}" pid="4" name="Версия клиента">
    <vt:lpwstr>24.2.847.1125 (.NET 4.7.2)</vt:lpwstr>
  </property>
  <property fmtid="{D5CDD505-2E9C-101B-9397-08002B2CF9AE}" pid="5" name="Версия базы">
    <vt:lpwstr>20.2.0.8</vt:lpwstr>
  </property>
  <property fmtid="{D5CDD505-2E9C-101B-9397-08002B2CF9AE}" pid="6" name="Пользователь">
    <vt:lpwstr>9100713</vt:lpwstr>
  </property>
  <property fmtid="{D5CDD505-2E9C-101B-9397-08002B2CF9AE}" pid="7" name="Шаблон">
    <vt:lpwstr>SVOD_573_MFZK_20131001.xlt</vt:lpwstr>
  </property>
</Properties>
</file>