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9.1.143\архив\Кабинет 616 (дольщики)\САЙТ\2021\16.12.2021\"/>
    </mc:Choice>
  </mc:AlternateContent>
  <bookViews>
    <workbookView xWindow="0" yWindow="0" windowWidth="23040" windowHeight="8328"/>
  </bookViews>
  <sheets>
    <sheet name="Лист1" sheetId="1" r:id="rId1"/>
  </sheets>
  <definedNames>
    <definedName name="_xlnm.Print_Area" localSheetId="0">Лист1!$A$1:$U$76</definedName>
  </definedNames>
  <calcPr calcId="162913"/>
</workbook>
</file>

<file path=xl/calcChain.xml><?xml version="1.0" encoding="utf-8"?>
<calcChain xmlns="http://schemas.openxmlformats.org/spreadsheetml/2006/main">
  <c r="H72" i="1" l="1"/>
  <c r="E72" i="1"/>
  <c r="D72" i="1"/>
  <c r="G72" i="1" l="1"/>
  <c r="F72" i="1"/>
  <c r="D73" i="1" s="1"/>
</calcChain>
</file>

<file path=xl/sharedStrings.xml><?xml version="1.0" encoding="utf-8"?>
<sst xmlns="http://schemas.openxmlformats.org/spreadsheetml/2006/main" count="339" uniqueCount="210">
  <si>
    <t>Предварительный договор инвестиций № 18-06 от 29.11.2006, цена договора 1450,0 тыс.руб., срок исполнения обязательств 1-2 кв. 2008 г.</t>
  </si>
  <si>
    <t>Предварительный договор инвестиций № 17-06 от 29.11.2006, цена договора 1650400 руб., срок исполнения обязательств 1-2 кв. 2008 г.</t>
  </si>
  <si>
    <t>1450000 рублей. Квитанции к ПКО от 01.12.2006 на сумму 1000,0 тыс.руб., от 22.12.2006 на сумму 400,0 тыс.руб., от 25.01.2007 на сумму 50,0 тысруб.,</t>
  </si>
  <si>
    <t>Заключение от 24.07.2014</t>
  </si>
  <si>
    <t>Исключен из реестра 28.04.2017 на основании решения Инспекции от 28.04.2017 г. В связи с удовлетворением требований заявителя.</t>
  </si>
  <si>
    <t xml:space="preserve">Договор инвестиций № 16 от 16.02.2007. Срок исполнения обязательств - 4 квартал 2007 года. Цена договора 1208,4 тыс.руб. </t>
  </si>
  <si>
    <t xml:space="preserve">981300 рублей, Квитанции к ПКО от 19.02.2007 на сумму 300,0 тыс.руб., платежное поручение от 28.05.2017 на сумму 340,65 тыс.руб., от 27.08.2007 на сумму 340,65 тыс.руб. </t>
  </si>
  <si>
    <t>Исключен из реестра 31.01.2018 на основании решения Инспекции от 31.01.2018 г. В связи с удовлетворением требований заявителя.</t>
  </si>
  <si>
    <t xml:space="preserve">Членский договор о приобретении недвижимости с помощью ПИКа от 20.04.2007. Цена договора 1391,0 тыс.руб. </t>
  </si>
  <si>
    <t xml:space="preserve">774027,7 руб. Квитанции к ПКО за период с апреля 2007 г. - до июля 2009 года на общую сумму 774027,7 тыс.руб. </t>
  </si>
  <si>
    <t>Договор долевого участия от 25 мая 2009 года № 145, цена договора 1388452, 0 тысруб. Срок исполнения обязательств - 2 кв. 2010 года.</t>
  </si>
  <si>
    <t>Ликвидация некоммерческой организации по решению суда 30.09.2015. РАСПОРЯЖЕНИЕ ОРГАНА МИНЮСТА РОССИИ О ЛИКВИДАЦИИ НЕКОММЕРЧЕСКОЙ ОРГАНИЗАЦИИ ПО РЕШЕНИЮ СУДА № 502-Р 24.09.2015</t>
  </si>
  <si>
    <t>Межрайонная инспекция Федеральной налоговой службы № 2 по г.Чите, 23.12.1998</t>
  </si>
  <si>
    <t>Канин Александр Анатольевич</t>
  </si>
  <si>
    <t>Заключение от 25.09.2014</t>
  </si>
  <si>
    <t>Засухина Татьяна Викторовна</t>
  </si>
  <si>
    <t>ИТОГО</t>
  </si>
  <si>
    <t xml:space="preserve">1679,5 тыс.руб. Квитанции к ПКО от 06.12.2007 на сумму 170,0 тыс.руб., от 30.10.2007 на сумму 35,8 тыс.руб., от 30.10.2007 на сумму 1234,2 тыс.руб., от 03.04.2008 на сумму 139,5 тыс.руб., от 04.02.2008 на сумму 100,0 тыс.руб. </t>
  </si>
  <si>
    <t>Попич Елена Всеволодовна</t>
  </si>
  <si>
    <t>Олефиров Роман Анатольевич</t>
  </si>
  <si>
    <t>880,965 тыс.руб. Квитанции к ПКО от 70,0 тыс.руб., от 11.02.2008 на сумму 137,965 тыс.руб., от 30.04.2008 на сумму 100,0 тыс.руб., от 19.11.2007 на сумму 340,0 тыс.руб., от 20.03.2008 на сумму 100,0 тыс.руб., от 01.11.2008 на сумму 133,0 тыс.руб.</t>
  </si>
  <si>
    <t>Членский договор о приобретении недвижимости с помощью потребительского ипотечного кооператива б/н и б/даты от 02.11.2006, цена договора - 968105 руб.</t>
  </si>
  <si>
    <t>Квитанции к ПКО от ноября 2006 по апрель 2009 года на общую сумму 723,606 тыс.руб.</t>
  </si>
  <si>
    <t xml:space="preserve">Членский договор о приобретении недвижимости с помощью потребительского ипотечного кооператива б/н и б/даты, 29.10.2007 г. Цена договора 1100,0 тыс.руб. </t>
  </si>
  <si>
    <t>899,785 тыс.руб. Квитанция к ПКО за период с мая 2006 г. по февраль 2009 года года на общую сумму 899784,5 руб.</t>
  </si>
  <si>
    <t xml:space="preserve">Договор бронирования права жилого помещения №166 от 26.12.2007, цена договора 1492,05 тыс.руб. срок исполнения обязательств - 4 квартал 2009 года.  </t>
  </si>
  <si>
    <t>Заключение от 07.08.2014</t>
  </si>
  <si>
    <t>Исключен из реестра 09.06.2017 на основании решения Инспекции от 09.06.2017 г. в связи с удовлетворением требований заявителя.</t>
  </si>
  <si>
    <t xml:space="preserve"> - </t>
  </si>
  <si>
    <t>Предварительный договор инвестиций № 13-06 от 29.11.2006, цена договора - 1450,0 тысруб., срок исполнения обязательств 1-2 кв. 2008 года</t>
  </si>
  <si>
    <t>1450000 руб. Квитанции к ПКО от 29.11.2006 г. На сумму 1000,0 тыс.руб., от 25.01.2007 г. На сумму 50,0 тыс.руб., от 22.12.2006 на сумму 400,0 тыс.руб.</t>
  </si>
  <si>
    <t>Предварительный договор инвестиций № 12-06 от 29.11.2006, цена договора - 1624,2 тыс.руб., срок исполнения обязательств 1-2 кв. 2008 года</t>
  </si>
  <si>
    <t>1624200 руб. Квитанции к ПКО от 29.11.2006 г. на сумму 1000,0 тыс.руб., от 25.01.2007 г. на сумму 224,2 тыс.руб., от 22.12.2006 на сумму 400,0 тыс.руб.</t>
  </si>
  <si>
    <t>Предварительный договор инвестиций № 21-06 от 22.12.2006, цена договора 1836,0 тыс.руб. срок исполнения обязательств 1-2 кв. 2008 г.</t>
  </si>
  <si>
    <t>1836,0 тыс.руб. Квитанция к ПКО от 22.12.2006 г. На сумму 1836,0 тыс.руб.</t>
  </si>
  <si>
    <t>Разрешение на строительство № 87/08 от 16.04.2008 сроком действия до 31.12.2011 (выдано фактическому застройщику объекта ГУ "Медстрой),отдел выдачи разрешений Администрации г. Читы</t>
  </si>
  <si>
    <t>№ 228/08 от 25.12.2008 г.-не продлялось, отдел выдачи разрешений Администрации г. Читы</t>
  </si>
  <si>
    <t>Заключение от 18.04.2014</t>
  </si>
  <si>
    <t>Заключение от 21.04.2014</t>
  </si>
  <si>
    <t>Сведения о включении требований пострадавшего гражданина к застройщику проблемного объекта в реестр требований кредиторов по передаче жилых помещений (при наличии)</t>
  </si>
  <si>
    <t>17 / 0</t>
  </si>
  <si>
    <t>Заключение от 02.09.2014</t>
  </si>
  <si>
    <t>1005100. Квитанция от 30.01.2007 на сумму 300,0 тыс.руб. Квитанция от 17.04.2007 г. На сумму 705,1 тыс.руб.</t>
  </si>
  <si>
    <t>Договор инвестиций № 8 от 21.10.2006. Срок исполнения обязательств - 3 квартал 2007 года. Цена договора - 744,8 тыс.руб.</t>
  </si>
  <si>
    <t>г. Чита, ул. Малая,11</t>
  </si>
  <si>
    <t>672000,Край Забайкальский, ,Город Чита, ,Улица Балябина,13,,312, (30 22) 23-97-37</t>
  </si>
  <si>
    <t xml:space="preserve"> -</t>
  </si>
  <si>
    <t xml:space="preserve"> ООО НПК "Спектр" (лицо, не имеющее право на привлечение ден-х ср-в граждан для целей строительства мног-х домов в соответствии с законодательством о долевом строительстве)</t>
  </si>
  <si>
    <t>Заключение от 24.02.2014</t>
  </si>
  <si>
    <t>Объект введен в эксплуатацию в сентябре 2011 года</t>
  </si>
  <si>
    <t>Гражданин</t>
  </si>
  <si>
    <t>Адрес объекта</t>
  </si>
  <si>
    <t>Кол-во граждан, состоящих в реестре</t>
  </si>
  <si>
    <t>Площади квартир граждан, состоящих в реестре</t>
  </si>
  <si>
    <t>Малая, 11</t>
  </si>
  <si>
    <t>Ингодинская, 33</t>
  </si>
  <si>
    <t>Всего граждан, получивших меру государственной поддержки</t>
  </si>
  <si>
    <t xml:space="preserve">Предварительный  договор инвестиций от 21.08.2008 № 3-08, срок исполнения обязательств - 4 кв. 2010 года, цена договора 2096500 руб. </t>
  </si>
  <si>
    <t>1050,0 тыс.руб. Квитанции к ПКО от 21.08.2008 на сумму 840,0 тыс.руб., от 23.07.2008 на сумму 210,0 тыс.руб.</t>
  </si>
  <si>
    <t xml:space="preserve">Членский договор о приобретении недвижимости с помощью потребительского ипотечного кооператива б/н и б/даты, цена догвора 1214393,0 руб. </t>
  </si>
  <si>
    <t xml:space="preserve">Квитанции к ПКО за период с сентября 2006 года - по ноябрь 2007 года. На общую сумму - 1214393 руб. </t>
  </si>
  <si>
    <t>Этенко Светлана Леонидовна</t>
  </si>
  <si>
    <t>744,8 тыс.руб. Квитанции  от 21.10.2006 г. - 100,0 тыс.руб., от 08.10.2007 г. - 46,3 тыс.руб., 27.10.2006 г. - 150,0 тыс.руб., от 30.11.2006 г. - 50,0 тыс.руб., от 15.01.2007 г. - 50,0 тыс.руб., 15.02.2007 г. - 50,0 тыс.руб., 19.03.2007 - 49,5 тыс.руб., 11.04.2007 г. - 49,5 тыс.руб., 17.05.2007 г. - 49,5 тыс.руб., 15.06.2007 - 125,0 тыс.руб. 15.08.2007 - 25,0 тыс.руб.</t>
  </si>
  <si>
    <t>800,0 тыс.руб. квитанция к ПКО от 26.10.2006 г. На сумму 800,0 тыс.руб.</t>
  </si>
  <si>
    <t>Договор инвестиций № 19 от 04.05.2007. срок исполнения обязательств - 3 квартал 2007 года, Цена договора - 1058,6 тыс.руб.</t>
  </si>
  <si>
    <t>827841,65 руб. Квитанции к ПКО за период с декабря 2005 года по июнь 2010 года на общую сумму 827841,65 руб</t>
  </si>
  <si>
    <t xml:space="preserve">Членский договор о приобретении недвижимости с помощью потребительского ипотечного кооператива от 28.12.2005, цена договора 1082577,0 руб. </t>
  </si>
  <si>
    <t>Предварительный договор инвестиций № 07-08 от 18.09.2008. Цена договора 871155 руб. срок исполнения обязательств 1-2 кв. 2009 года.</t>
  </si>
  <si>
    <t>Исключен из реестра 27.04.2018 на основании решения Инспекции от 27.04.2018 г. в связи с удовлетворением требований заявителя.</t>
  </si>
  <si>
    <t>Исключен из реестра 27.04.2018  на основании решения Инспекции от 27.04.2018 г. В связи с удовлетворением требований заявителя.</t>
  </si>
  <si>
    <t>Предварительный  договор инвестиций от 27.10.2008 № 21-08, цена договора 1743700 ру. Срок исполнения обязательств - 4 кв. 2010 года - 1 кв. 2011 года</t>
  </si>
  <si>
    <t>871,155 тыс.руб. Квитанции к ПКО от 09.08.2007 на сумму 16155,0 руб. от 22.05.2007 на сумму 100000 руб., от 24.04.2007 на сумму 755000,0 руб,</t>
  </si>
  <si>
    <t>Предварительный договор инвестиций № 027 от 10.11.2008, цена договора 1696780 руб. Срок исполнения обязательств 4 кв. 2009 года.</t>
  </si>
  <si>
    <t xml:space="preserve">700,0 тысруб. Квитанция к ПКО от 31.08.2007 на сумму 700,0 тыс.руб. </t>
  </si>
  <si>
    <t>Предварительный договор инвестиций № 40-08 от 25.12.2008, цена договора - 1362500 руб. срок исполнения обязательств - 4 кв. 2009 года</t>
  </si>
  <si>
    <t>Заключение от 04.04.2014</t>
  </si>
  <si>
    <t xml:space="preserve">670,0 тыс.руб. Квитанции к ПКО от 22.01.2008 на сумму 180,0 тыс.руб., от 18.09.2007 на сумму 65,0 тысруб., от 25.04.2007 на сумму 425,0 тыс.руб. </t>
  </si>
  <si>
    <t>1587,0 тыс.руб. Платежные поручения от 09.02.2009 на сумму 70, 0 тыс.руб., от 15.01.2009 на сумму 90,0 тыс.руб., от 30.04.2008 на сумму 112,0 тыс.руб., от 26.02.2008 на сумму 50,0 тыс.руб. ,от 13.02.2008 на  сумму 1265,0 тыс.руб.</t>
  </si>
  <si>
    <t>Внесение изменений 06.11.2015</t>
  </si>
  <si>
    <t>Заключение от 23.07.2015</t>
  </si>
  <si>
    <t>Фонд развития жилищного строительства Читинской области</t>
  </si>
  <si>
    <t>Группа жилых домов со встроенными офисами и подземным гаражом ограниченная ул.Столярова, Анохина, Островского, Ингодинская в г. Чите</t>
  </si>
  <si>
    <t>1362,5 тыс.руб. Квитанция к ПКО от 18.09.2007 на сумму 400,0 тыс.руб., от 15.10.2007 на сумму 962,5 тыс.руб.</t>
  </si>
  <si>
    <t xml:space="preserve">Предварительный договор инвестиций от 20.09.2007 № 37/07. Срок исполнения обязательств 4 кв. 2008-1 кв. 2009 г. Цена договора - 1828176,37 руб. </t>
  </si>
  <si>
    <t>1828,177 тыс.руб. Квитанции к ПКО за период с сентября 2006 года  по октябрь 2008 года на общую сумму 1828,177 тыс. руб.</t>
  </si>
  <si>
    <t>Договоры бронирования покупки жилого помещения, договор инвестирования от 01.01.2006. Цена договора 2336743 руб. Срок исполнения обязательств - 4 квартал 2008 года.</t>
  </si>
  <si>
    <t xml:space="preserve">2500,0 тыс.руб. Квитанция к ПКО от 18.09.2008 на сумму 1100,0 тыс.руб. Приходный кассовый ордер от 02.05.2007 г. На сумму 1400,0 тыс.руб. </t>
  </si>
  <si>
    <t xml:space="preserve">2493,452 тыс.руб. Квитанция к ПКО от 26.02.2006 г. На сумму 650,0 тысруб. , от 06.05.2006 г. На сумму 35,0 тысруб., от 23.05.2006 на сумму 100,0 тысруб., от 10.05.2006 на сумму 200,0 тысруб., от 28.06.2006 на сумму 120,0 тысруб. , от 20.06.2007 на сумму 1226,017 тыс.руб. , от от 02.07.2007 на сумму 162435,0 тысруб. </t>
  </si>
  <si>
    <t xml:space="preserve">Членский договор о приобретении недвижимости с помощью ПИКа от 27.01.2006 г. Цена договора 1319811 руб. </t>
  </si>
  <si>
    <t>1446360,55 руб. Квитанции за период с января 2006 года по июнь 2010 г. на общую сумму: 1446360,55 руб.</t>
  </si>
  <si>
    <t>Предварительный  договор инвестиций от 16.01.2009 № 08-09, цена договора 1258000 руб. срок исполнения обязательств - 4 кв. 2010 года.</t>
  </si>
  <si>
    <t>1258,0 тыс.руб. Квитанции к ПКО от 27.11.2007 на сумму 718,0 тыс.руб., от 22.11.2007 на сумму 540,0 тыс.руб.</t>
  </si>
  <si>
    <t>Предварительный договор инвестиций от 31.10.2008 № 23-08, цена договора 1000500, 0 руб. срок исполнения обязательтств  - 4 кв. 2009 год.</t>
  </si>
  <si>
    <t>1005,1 тыс.руб. Квтанция от 06.12.2006 на сумму 1005,1 тыс.руб.</t>
  </si>
  <si>
    <t>Договор инвестиций № 20 от 26.10.2006, срок исполнения обязательств 4 квартал 2207 г., цена договора - 1081,2 тыс.руб.</t>
  </si>
  <si>
    <t xml:space="preserve">Договор инвестиций № 09 от 26.01.2007. Срок исполнения обязательств - 4 квартал 2007 года. Цена договора - 1005100 руб. </t>
  </si>
  <si>
    <t>Договор инвестиций № 25 от 19.04.2007. Срок исполнения обязательств - 4 квартал 2007 года, цена договора - 1291,08 тыс.руб.</t>
  </si>
  <si>
    <t>Наименование юридического лица</t>
  </si>
  <si>
    <t>Характеристика МКД (тип, общая площадь, кол-во корпусов, этажность)</t>
  </si>
  <si>
    <t>Кол-во заключенных договоров долевого участия (или иных) / кол-во договоров долевого участия, заключенных с гражданами</t>
  </si>
  <si>
    <t>О включении заявителя в Реестр</t>
  </si>
  <si>
    <t xml:space="preserve"> О внесении изменений в Реестр</t>
  </si>
  <si>
    <t>Об исключении заявителя из Реестра</t>
  </si>
  <si>
    <t>Сведения о пострадавшем гражданине</t>
  </si>
  <si>
    <t>Ф.И.О.
(последнее - при наличии)</t>
  </si>
  <si>
    <t xml:space="preserve"> 1176,0 тыс.руб. Квитанции к ПКО от 02.07.2008 на сумму 210,56 тыс.руб., от 01.04.2008 г. На сумму 743,04 тыс.руб. от 06.03.2008 на сумму 140,0 тыс.руб., от04.03.2008 на сумму 82,4 тыс.руб.</t>
  </si>
  <si>
    <t>Договор инвестиций № 23 от 12.12.2006. Цена договора 744,8 тыс.руб., срок исполнения обязательств 4 квартал 2007 года.</t>
  </si>
  <si>
    <t>744,8 тыс.руб. Квитанции к ПКО от 12.12.2006 на сумму 75,0  тыс.руб., от 25.12.2006 на сумму 669,8 тыс.руб.</t>
  </si>
  <si>
    <t>Договор инвестиций № 18 от 21.10.2006. Срок исполнения обязательств 4 квартал 2007 года, цена договора 744,8 тыс.руб.</t>
  </si>
  <si>
    <t>744800 рублей. Квитанции к ПКО от 21.10.2006 на сумму 230,0 тыс.руб. от 23.01.2007 на сумму 15,0 тыс.руб., от 22.05.2007 на сумму 15,0 тыс.руб., от 25.07.2007 на сумму 150,0 тыс.руб., от 28.07.2008 на сумму 334,8 тыс.руб.</t>
  </si>
  <si>
    <t>Сведения о разрешении на строительство проблемного объекта (номер, дата выдачи, сведения об органе, выдавшем разрешение на строительство, срок действия)</t>
  </si>
  <si>
    <t>Сведения о документах, подтверждающих права застройщика на земельный участок, предназначенный для строительства проблемного объекта</t>
  </si>
  <si>
    <t>Сведения о состоянии строительства проблемного объекта (степень готовности объекта, стадия строительства)</t>
  </si>
  <si>
    <t>Сведения о застройщике проблемного объекта</t>
  </si>
  <si>
    <t xml:space="preserve">1590000 руб. Квитанции к ПКО от 29.05.2008 на сумму 60,0 тыс.руб. , от 28.04.2008 на сумму 60,0 тыс.руб., от 28.07.2008 на сумму 60,0 тыс.руб., от 30.06.2008 на сумму 60,0 тыс.руб., от 31.10.2007 на сумму 750, 0 тыс.руб., от 16.11.2007 г. На сумму 100,0 тысруб., от 19.12.2007 на сумму 100,0 тысруб., от 18. 01.2008 на сумму 200,0 тысруб., от 27.02.2008 на сумму 100,0 тысруб., от 17.03.2008 на сумму 100,0 тысруб. </t>
  </si>
  <si>
    <t>Сведения о проблемном объекте</t>
  </si>
  <si>
    <t xml:space="preserve">1492050,0 руб. Квитанция к ПКО от 26.12.2007 на сумму 1492,050 тыч.руб. </t>
  </si>
  <si>
    <t xml:space="preserve">Предварительный  договор инвестиций от 02.03.2007 № 07-07, цена договора 949,15 тыс.руб. срок исполнения обязательств - 2 кв. 2009 года </t>
  </si>
  <si>
    <t xml:space="preserve">712,0 тыс.руб. Квитанция к ПКО от 02.03.2007 года на сумму 712,0 тыс.руб. </t>
  </si>
  <si>
    <t>141,0 тыс.руб. Квитанция к ПКО от 18.12.2007 на сумму 141,0 тыс.руб.</t>
  </si>
  <si>
    <t>Предварительный  договор инвестиций от 27.12.2008 № 50-08, цена договора 1974,0 тыс.руб. , срок исполнения обязательств - 4 кв. 2010 года</t>
  </si>
  <si>
    <t>Исключен из реестра 29.11.2016 на основании решения Инспекции от 29.11.2016 г. В связи с удовлетворением требований заявителя.</t>
  </si>
  <si>
    <t>Сведения об исполнении пострадавшим гражданином обязательств по договору участия в долевом строительстве (размер оплаченной суммы по договору, наименование и реквизиты документов, подтверждающих факт оплаты)</t>
  </si>
  <si>
    <t>Компан Наталья Николаевна</t>
  </si>
  <si>
    <t>Заключение от 14.07.2014</t>
  </si>
  <si>
    <t>672010, г. Чита, ул. Амурская, 13</t>
  </si>
  <si>
    <t>Кузнецова Елена Васильевна</t>
  </si>
  <si>
    <t xml:space="preserve">Предварительный  договор инвестиций от 16.01.2009 № 37-08, срок исполнения обязательств - 4 кв. 2010 года, цена договора 1740000 руб. </t>
  </si>
  <si>
    <t xml:space="preserve">1740,0 тыс.руб. Квитанции к ПКО от 28.12.2007 на сумму 40,0 тыс.руб., от 25.12.2007 на сумму 1700,0 тыс.руб., </t>
  </si>
  <si>
    <t>1624,2 тыс.руб. Квитанции к ПКО от 01.12.2006 на сумму 801,0 тыс.руб, от 29.11.2006 на сумму 199 тыс.руб., от 25.01.2007 на сумму 224,2 тысруб., от 22.12.2006 на сумму 400,0 тыс.руб.</t>
  </si>
  <si>
    <t>Предварительный договор инвестиций № 15-06 от 29.11.2006, цена договора 1450000 руб., срок исполнения обязательств 1-2 кв. 2008 года</t>
  </si>
  <si>
    <t>г.Чита, ул. Столярова-Ингодинская</t>
  </si>
  <si>
    <t>Заключение от 03.04.2014</t>
  </si>
  <si>
    <t>Миронова Галина Яковлевна</t>
  </si>
  <si>
    <t>Адрес местонахождения юридического лица / Контактные данные застройщика и его законного представителя (телефон, факс, адрес электронной почты, адрес официального сайта в информационно-телекоммуникационной сети "Интернет")</t>
  </si>
  <si>
    <t>Номер и дата выдачи свидетельства о внесении в единый государственный реестр юридических лиц, сведения о налоговом органе, выдавшем свидетельство о постановке на налоговый учет</t>
  </si>
  <si>
    <t>Сведения о наличии/отсутствии процедуры банкротства застройщика проблемного объекта</t>
  </si>
  <si>
    <t>Сведения о ликвидации застройщика проблемного объекта в соответствии с гражданским законодательством Российской Федерации</t>
  </si>
  <si>
    <t>Сведения о договоре участия в долевом строительстве и договоре уступки (в случае уступки участником долевого строительства прав требования по договору) объекта долевого строительства, входящего в состав проблемного объекта (дата, номер регистрации, срок исполнения обязательств, цена договора)</t>
  </si>
  <si>
    <t>1058,6 тыс.руб. квитанция от 04.05.2007 на сумму 1058,6 тыс.руб.</t>
  </si>
  <si>
    <t>1322,5 тыс.руб. Квитанция к ПКО от 04.04.2008 на сумму 1322,5 тыс.руб.</t>
  </si>
  <si>
    <t>Договор инвестиций № 94 от 31.03.2008. Срок исполнения обязательств 3 квартал 2008 года. Цена договора 1322,5 тыс.руб.</t>
  </si>
  <si>
    <t>Договор инвестиций № 14 от 06.12.2006. срок исполнения обязательств - 4 квартал 2007 года. Цена договора 1005,1 тыс.руб.</t>
  </si>
  <si>
    <t>Договор № 356/09 от 29.04.2009 г. (гос.рег-я от 19.08.2009 г.) аренды земельного участка - пользовапние прекращено</t>
  </si>
  <si>
    <t>№ 000715088, серия 75, дата 16.03.2004 г., Инспекция Министерства Российской Федерации по налогам и сборам по Ингодинскому административному району г.Читы Читинской области</t>
  </si>
  <si>
    <t>Решением Арбитражного суда Забайкальского края от 12 августа 2011 года в отношении ООО НПК «Спектр» введена процедура конкурсного производства сроком на четыре месяца. Определениями арбитражного суда от 25 сентября 2015 года  срок процедуры конкурсного производства был продлен. До настоящего времени процедура не завершена.</t>
  </si>
  <si>
    <t>Степень готовности - 0%. Правительством Забайкальского края в рамках мероприятий по решению проблем пострадавших граждан проблемных объектов ведется работа по вовлечению в инвестиционный процесс земельных участков под строительство многоквартирных домов для пострадавших граждан. Рассматриваются варианты земельных участков по адресам: пересечение улиц Шилова-Коханского и Курнатовского-Новобульварной.</t>
  </si>
  <si>
    <t>Критерий (и) отнесения граждан, чьи денежные средства привлечены для строительства многоквартирных домов и чьи права нарушены, к числу пострадавших *</t>
  </si>
  <si>
    <t>1650400 рублей. Квитанции к ПКО от 25.01.2007 на сумму 250,4 тысруб., о от 22.12.2006 на сумму 400,0 тысруб., от 01.12.2006 на сумму 1000,0 тысруб.</t>
  </si>
  <si>
    <t>Предварительный договор инвестиций № 14-06 от 29.11.2006, цена договора 1450, 0 тыс.руб., срок исполнения обязательств 1-2 кв. 2008 год</t>
  </si>
  <si>
    <t>1450000 руб. Квитанции к ПКО от 25.01.2007 г. на сумму 50,0 тыс.руб., от 29.11.2006 на сумму 1000,0 тыс.руб., от 22.12.2006 на сумму 400,0 тыс.руб.</t>
  </si>
  <si>
    <t>Предварительный договор инвестиций № 16-06 от 29.11.2006, цена договора 1624200 руб., срок исполнения обязательств 1-2 кв. 2008 года</t>
  </si>
  <si>
    <t xml:space="preserve"> 42 / 0</t>
  </si>
  <si>
    <t>Сведения о внесении записей в реестр, в том числе, основания внесения соответствующих записей</t>
  </si>
  <si>
    <t>Г. Чита, ул. Малая, 11</t>
  </si>
  <si>
    <t>ИНН</t>
  </si>
  <si>
    <t>Предварительный договор инвестиций № 52-08 от 29.12.2008, цуна договора 1590,0 тыс.ру.срок исполнения обязательств - 1 кв. 2010 года.</t>
  </si>
  <si>
    <t>Заключение от 16.06.2014</t>
  </si>
  <si>
    <t xml:space="preserve">1450,0 тыс.руб. Квитанции к ПКО от 29.11.2006 на сумму 1000,0 тыс.руб., от 22.12.2006 на сумму 400,0 тыс.руб., от 25.01.2007 на сумму 50,0 тыс.руб. </t>
  </si>
  <si>
    <t>2167,2 тыс.руб. Квитанция к ПКО от 11.09.2007 г. На сумму 2167,2 тыс.руб.</t>
  </si>
  <si>
    <t>Предварительный договор инвестиций № 25-08 от 11.01.2009, цена договора 2167200 руб. срок исполнения обязательств 4 кв. 2010-1 кв. 2011 года.</t>
  </si>
  <si>
    <t>Предварительный договор инвестиций № 36/07 от 25.04.2007, цена договора 776,0 тыс.руб., срок исполнения обязательств - 4 кв. 2008-1 кв. 2009 год.</t>
  </si>
  <si>
    <t>Исключен из реестра 29.12.2017 на основании решения Инспекции от 29.12.2017 г. В связи с удовлетворением требований заявителя.</t>
  </si>
  <si>
    <t>1000,0 тыс.руб. Квитанция к ПКО от 19.04.2007 года на сумму 1000,0 тыс.руб.</t>
  </si>
  <si>
    <t xml:space="preserve">Договор инвестиций № 48 от 04.03.2008. цена договора 1176,0 тыс.руб. срок исполнения обязательств - 3 квартал 2008 года. </t>
  </si>
  <si>
    <t xml:space="preserve">Реестр пострадавших граждан </t>
  </si>
  <si>
    <t>Наименование субъекта РФ: Забайкальский край</t>
  </si>
  <si>
    <t>№ п.п.</t>
  </si>
  <si>
    <t>Внесение изменений 06.04.2017</t>
  </si>
  <si>
    <t>Исключен из реестра 31.01.2018 на основании решения Инспекции от 31.01.2018 г. в связи с удовлетворением требований заявителя.</t>
  </si>
  <si>
    <t xml:space="preserve">Предварительный  договор инвестиций от 23.12.2005 № 002, цена договора 1386000. срок исполнения обязательств 4 кв. 2009 года. </t>
  </si>
  <si>
    <t xml:space="preserve">322,0 тыс.руб. Квитанции к ПКО от 29.06.2007 на сумму 122,0 тыс.руб., от 16.08.2007 на сумму 200,0 тыс.руб., </t>
  </si>
  <si>
    <t>Предварительный  договор инвестиций от 31.10.2008 № 22-08, цена договора - 1507900 руб.,   срок исполнения обязательств - 4 кв. 2009 года</t>
  </si>
  <si>
    <t>520000 руб. Квитанция к ПКО от 31.10.2008 на сумму 450,0 тыс.руб., от 23.12.2008 на сумму 70,0 тыс.руб.</t>
  </si>
  <si>
    <t>Договор от 10.04.2008 № 172, цена договора 1437600 руб.,  срок исполнения обязательств - 4 квартал 2010 года</t>
  </si>
  <si>
    <t xml:space="preserve">1787,6 тыс.руб. Квитанции к ПКО от 06.05.2008 на сумму 1437,6 тысруб., от 20.04.2009  на сумму 350,0 тыс.руб., </t>
  </si>
  <si>
    <t>Предварительный  договор инвестиций от 01.11.2008 № 24-08, срок исполнения обязательств - 4 кв. 2010 года, цена договора - 640,0 тыс.руб.</t>
  </si>
  <si>
    <t>Адрес местонахождения проблемного объекта (почтовый и (или) строительный адрес)</t>
  </si>
  <si>
    <t>1000,5 тыс.руб. Квитанции к ПКО от 18.09.2007 на 100,0 тысруб., от 17.12.2007 на сумму 40,0 тыс.руб., от 09.06.2008 на сумму 36,5 тысруб., от 23.08.2007 на сумму 420,0 тысруб., от 04.05.2008 на сумму 121,5 тысруб., от 08.04.2008 на сумму 48,0 тысруб., от 13.03.2008 на сумму 47,0 тысруб., от 21.07.2008 на сумму 30,0 тысруб., от 11.02.2008 на сумму 43,5 твысруб. от 17.01.2008   на сумму 45,0 тысруб., от 21.11.2007 на сумму 36,0 тысруб., от 18.10.2007 на сумму 33,0 тысруб.</t>
  </si>
  <si>
    <t>Договор инвестиций № 86 от 13.02.2008. Срок исполнения обязательств 2 квартал 2009 года. Цена договора 1587000 рублей.</t>
  </si>
  <si>
    <t>Договор инвестиций № 10 от 05.09.2006. срок исполненияобязательств 4 квартал 2007 года. Цена договора - 1081200 рублей.</t>
  </si>
  <si>
    <t>1081200 рублей. Квитанция от 16.02.2007 г.на сумму 1081,2 тыс.руб.</t>
  </si>
  <si>
    <t>Договор инвестиций № 13 от 08.02.2007. Срок исполнения обязательств 3 кв. 2009 года. Цена договора 744,8 тыс.руб.</t>
  </si>
  <si>
    <t>Заключение от 15.08.2014</t>
  </si>
  <si>
    <t>кирпичный, 5-ти этажный 95-квартирный (S=5229 кв.м.) 4-х секционный жилой дом со встроенными нежилыми помещениями</t>
  </si>
  <si>
    <t>Договор аренды земельного участка № 08-07зу от 24.12.2007, срок действия  31.12.2011 (заключен с фактическим застройщиком объекта ГУ "Медстрой")</t>
  </si>
  <si>
    <t>Заключение от 05.03.2015</t>
  </si>
  <si>
    <t>Исключен из реестра 14.01.2020 на основании решения Инспекции от 14.01.2020 г. В связи с удовлетворением требований заявителя.</t>
  </si>
  <si>
    <t>Шуплецова Галина Васильевна</t>
  </si>
  <si>
    <t>Проклов Александр Валерьевич</t>
  </si>
  <si>
    <t>Заключение от 05.05.2015</t>
  </si>
  <si>
    <t>Заключение от   18.11.2014</t>
  </si>
  <si>
    <t xml:space="preserve">Договор инвестиций № 12 от 28.11.2006. цена договора 946500 рублей. Срок исполнения обязательств - 4 квартал 2007 года. </t>
  </si>
  <si>
    <t>946,5 тыс.руб. Квитанции к ПКО от 24.11.2006 г. На сумму 500,0 тыс.руб. от 17.07.2008 г. На сумму 446,50 тыс.руб.</t>
  </si>
  <si>
    <t>Договор инвестиций № 88 от 25.01.2007. срок исполнения обязательств - 3 кв. 2008 года. Цена договора 744,8 тыс.руб.</t>
  </si>
  <si>
    <t xml:space="preserve">744,8 тыс.руб. Квитанции к ПКО от 16.02.2007 на сумму 744,8 тысруб. </t>
  </si>
  <si>
    <t>Договор инвестиций № 07 от 12.12.2006. Срок исполнения обязательств - 4 кв. 2007 года. Цена договора 1005,1 тыс.руб.</t>
  </si>
  <si>
    <t xml:space="preserve">1005,100 тысруб. Квитанции  от 12.12.2006 на сумму 505,1 тыс.руб. от 15.03.2007 на сумму 250,0 тысруб. От 19.06.2007 на сумму 250,0 тыс.руб.  </t>
  </si>
  <si>
    <t xml:space="preserve">744,8 тыс.руб. Квитанция от 09.02.2007 на сумму 744,8 тыс.руб. </t>
  </si>
  <si>
    <t>Исключен из реестра 25.05.2020 на основании решения Инспекции от 25.05.2020 г. в связи с удовлетворением требований заявителя.</t>
  </si>
  <si>
    <t>Исключен из реестра 28.07.2020 на основании решения Инспекции от 28.07.2020 г. В связи с удовлетворением требований заявителя.</t>
  </si>
  <si>
    <t>Граждане  исключены из реестра пострадавших в связи с изменениями, внесенными ст. 12 Федерального закона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</si>
  <si>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Реестр сформирован в соответствии с Федеральным законом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</si>
  <si>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Кол-во граждан, получивших меру гос.поддержки в виде жилых помещений</t>
  </si>
  <si>
    <t>Площадь жилых помещений, предоставленных гражданам в виде меры государственной поддержки</t>
  </si>
  <si>
    <t>Кол-во граждан, получивших меру гос.поддержки в виде земельных участков под ИЖС</t>
  </si>
  <si>
    <t>Исключен из реестра 30.11.2020 на основании решения Инспекции от 30.11.2020 г. в связи с удовлетворением требований заявителя.</t>
  </si>
  <si>
    <t>Исключен из реестра 30.11.2020 на основании решения Инспекции от 30.11.2020 г. В связи с удовлетворением требований заявителя.</t>
  </si>
  <si>
    <t>Исключен из реестра 30.11.2020  на основании решения Инспекции от 30.11.2020 г. В связи с удовлетворением требований заявителя.</t>
  </si>
  <si>
    <t>на 30.12.2020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</si>
</sst>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8"/>
      <name val="Calibri"/>
      <family val="2"/>
      <charset val="204"/>
    </font>
    <font>
      <sz val="11"/>
      <name val="Times New Roman"/>
      <family val="1"/>
      <charset val="204"/>
    </font>
    <font>
      <b/>
      <sz val="11"/>
      <name val="Times New Roman"/>
      <family val="1"/>
      <charset val="204"/>
    </font>
    <font>
      <b/>
      <sz val="12"/>
      <color indexed="8"/>
      <name val="Times New Roman"/>
      <family val="1"/>
      <charset val="204"/>
    </font>
    <font>
      <sz val="11"/>
      <color indexed="8"/>
      <name val="Times New Roman"/>
      <family val="1"/>
      <charset val="204"/>
    </font>
    <font>
      <sz val="11"/>
      <color indexed="8"/>
      <name val="Times New Roman CYR"/>
    </font>
    <font>
      <sz val="16"/>
      <name val="Times New Roman"/>
      <family val="1"/>
      <charset val="204"/>
    </font>
    <font>
      <b/>
      <sz val="12"/>
      <name val="Times New Roman"/>
      <family val="1"/>
      <charset val="204"/>
    </font>
    <font>
      <sz val="12"/>
      <name val="Times New Roman"/>
      <family val="1"/>
      <charset val="204"/>
    </font>
    <font>
      <b/>
      <sz val="14"/>
      <name val="Times New Roman"/>
      <family val="1"/>
      <charset val="204"/>
    </font>
    <font>
      <b/>
      <sz val="24"/>
      <name val="Times New Roman"/>
      <family val="1"/>
      <charset val="204"/>
    </font>
    <font>
      <sz val="24"/>
      <name val="Times New Roman"/>
      <family val="1"/>
      <charset val="204"/>
    </font>
    <font>
      <sz val="18"/>
      <name val="Times New Roman"/>
      <family val="1"/>
      <charset val="204"/>
    </font>
    <font>
      <b/>
      <sz val="26"/>
      <color rgb="FFFF0000"/>
      <name val="Times New Roman"/>
      <family val="1"/>
      <charset val="204"/>
    </font>
    <font>
      <b/>
      <sz val="18"/>
      <name val="Times New Roman"/>
      <family val="1"/>
      <charset val="204"/>
    </font>
  </fonts>
  <fills count="6">
    <fill>
      <patternFill patternType="none"/>
    </fill>
    <fill>
      <patternFill patternType="gray125"/>
    </fill>
    <fill>
      <patternFill patternType="solid">
        <fgColor indexed="10"/>
        <bgColor indexed="64"/>
      </patternFill>
    </fill>
    <fill>
      <patternFill patternType="solid">
        <fgColor indexed="46"/>
        <bgColor indexed="64"/>
      </patternFill>
    </fill>
    <fill>
      <patternFill patternType="solid">
        <fgColor indexed="40"/>
        <bgColor indexed="64"/>
      </patternFill>
    </fill>
    <fill>
      <patternFill patternType="solid">
        <fgColor rgb="FFFF0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s>
  <cellStyleXfs count="1">
    <xf numFmtId="0" fontId="0" fillId="0" borderId="0"/>
  </cellStyleXfs>
  <cellXfs count="78">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Alignment="1">
      <alignment horizontal="center" vertical="center"/>
    </xf>
    <xf numFmtId="0" fontId="2" fillId="0" borderId="0" xfId="0" applyFont="1" applyAlignment="1">
      <alignment horizontal="center" vertical="center"/>
    </xf>
    <xf numFmtId="0" fontId="7"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9" fillId="3" borderId="0" xfId="0" applyFont="1" applyFill="1" applyAlignment="1">
      <alignment horizontal="center" vertical="center"/>
    </xf>
    <xf numFmtId="0" fontId="9" fillId="4" borderId="0" xfId="0" applyFont="1" applyFill="1" applyAlignment="1">
      <alignment horizontal="center" vertical="center"/>
    </xf>
    <xf numFmtId="0" fontId="8"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5" xfId="0" quotePrefix="1"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2" fillId="0" borderId="7"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7" xfId="0" applyFont="1" applyFill="1" applyBorder="1" applyAlignment="1">
      <alignment horizontal="center" vertical="center"/>
    </xf>
    <xf numFmtId="0" fontId="3" fillId="0" borderId="8"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3" fillId="5" borderId="3"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7" xfId="0" applyFont="1" applyFill="1" applyBorder="1" applyAlignment="1">
      <alignment horizontal="center" vertical="center"/>
    </xf>
    <xf numFmtId="0" fontId="2" fillId="5" borderId="0" xfId="0" applyFont="1" applyFill="1" applyAlignment="1">
      <alignment horizontal="center" vertical="center"/>
    </xf>
    <xf numFmtId="0" fontId="2" fillId="2" borderId="1"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3" fillId="0" borderId="0" xfId="0" applyFont="1" applyFill="1" applyAlignment="1">
      <alignment horizontal="left" vertical="center"/>
    </xf>
    <xf numFmtId="0" fontId="15" fillId="0" borderId="0" xfId="0" applyFont="1" applyFill="1" applyAlignment="1">
      <alignment horizontal="center" vertical="center"/>
    </xf>
    <xf numFmtId="0" fontId="13" fillId="0" borderId="0" xfId="0" applyFont="1" applyFill="1" applyAlignment="1">
      <alignment horizontal="center" vertical="center"/>
    </xf>
    <xf numFmtId="0" fontId="15"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5" fillId="0" borderId="1" xfId="0" applyFont="1" applyFill="1" applyBorder="1" applyAlignment="1">
      <alignment horizontal="center" vertical="center"/>
    </xf>
    <xf numFmtId="2" fontId="13" fillId="0" borderId="1" xfId="0" applyNumberFormat="1" applyFont="1" applyFill="1" applyBorder="1" applyAlignment="1">
      <alignment horizontal="center" vertical="center"/>
    </xf>
    <xf numFmtId="1" fontId="13" fillId="0" borderId="1" xfId="0" applyNumberFormat="1" applyFont="1" applyFill="1" applyBorder="1" applyAlignment="1">
      <alignment horizontal="center" vertical="center"/>
    </xf>
    <xf numFmtId="0" fontId="10" fillId="0" borderId="11" xfId="0" applyFont="1" applyFill="1" applyBorder="1" applyAlignment="1">
      <alignment horizontal="right" vertical="center"/>
    </xf>
    <xf numFmtId="0" fontId="3" fillId="0" borderId="3"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3" fillId="0" borderId="0" xfId="0" applyFont="1" applyFill="1" applyAlignment="1">
      <alignment horizontal="left" vertical="center"/>
    </xf>
    <xf numFmtId="0" fontId="14" fillId="0" borderId="0" xfId="0" applyFont="1" applyFill="1" applyBorder="1" applyAlignment="1">
      <alignment horizontal="center" vertical="center" wrapText="1"/>
    </xf>
    <xf numFmtId="1" fontId="2" fillId="0" borderId="1" xfId="0" applyNumberFormat="1" applyFont="1" applyFill="1" applyBorder="1" applyAlignment="1">
      <alignment horizontal="center" vertical="center"/>
    </xf>
    <xf numFmtId="1" fontId="2" fillId="0" borderId="9" xfId="0" applyNumberFormat="1" applyFont="1" applyFill="1" applyBorder="1" applyAlignment="1">
      <alignment horizontal="center" vertical="center"/>
    </xf>
    <xf numFmtId="0" fontId="10" fillId="4" borderId="3"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2" fillId="0" borderId="7" xfId="0" applyFont="1" applyFill="1" applyBorder="1" applyAlignment="1">
      <alignment horizontal="center" vertical="center"/>
    </xf>
    <xf numFmtId="1" fontId="2" fillId="0"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3"/>
  <sheetViews>
    <sheetView tabSelected="1" view="pageBreakPreview" topLeftCell="A59" zoomScale="30" zoomScaleNormal="100" zoomScaleSheetLayoutView="30" workbookViewId="0">
      <selection activeCell="E72" sqref="E72"/>
    </sheetView>
  </sheetViews>
  <sheetFormatPr defaultColWidth="9.33203125" defaultRowHeight="13.8" x14ac:dyDescent="0.3"/>
  <cols>
    <col min="1" max="1" width="5.33203125" style="12" customWidth="1"/>
    <col min="2" max="2" width="38.6640625" style="4" customWidth="1"/>
    <col min="3" max="3" width="69.5546875" style="4" customWidth="1"/>
    <col min="4" max="4" width="34.5546875" style="4" customWidth="1"/>
    <col min="5" max="5" width="31.6640625" style="4" customWidth="1"/>
    <col min="6" max="6" width="30.44140625" style="4" customWidth="1"/>
    <col min="7" max="7" width="30.5546875" style="4" customWidth="1"/>
    <col min="8" max="8" width="31.44140625" style="4" customWidth="1"/>
    <col min="9" max="9" width="23.33203125" style="4" customWidth="1"/>
    <col min="10" max="10" width="33.5546875" style="4" customWidth="1"/>
    <col min="11" max="11" width="29.6640625" style="4" customWidth="1"/>
    <col min="12" max="12" width="17.6640625" style="4" customWidth="1"/>
    <col min="13" max="13" width="16.6640625" style="4" customWidth="1"/>
    <col min="14" max="14" width="29.33203125" style="4" customWidth="1"/>
    <col min="15" max="15" width="22.44140625" style="4" customWidth="1"/>
    <col min="16" max="16" width="41.44140625" style="4" customWidth="1"/>
    <col min="17" max="17" width="23.33203125" style="4" customWidth="1"/>
    <col min="18" max="18" width="19.6640625" style="4" customWidth="1"/>
    <col min="19" max="19" width="13.5546875" style="4" customWidth="1"/>
    <col min="20" max="20" width="16.33203125" style="4" customWidth="1"/>
    <col min="21" max="21" width="35" style="4" customWidth="1"/>
    <col min="22" max="16384" width="9.33203125" style="4"/>
  </cols>
  <sheetData>
    <row r="1" spans="1:21" x14ac:dyDescent="0.3">
      <c r="C1" s="6"/>
      <c r="K1" s="6"/>
      <c r="U1" s="6"/>
    </row>
    <row r="2" spans="1:21" s="11" customFormat="1" ht="30" x14ac:dyDescent="0.3">
      <c r="A2" s="63" t="s">
        <v>165</v>
      </c>
      <c r="B2" s="63"/>
      <c r="C2" s="63"/>
      <c r="D2" s="63"/>
      <c r="E2" s="63"/>
      <c r="F2" s="63"/>
      <c r="G2" s="63"/>
      <c r="H2" s="63"/>
      <c r="I2" s="63"/>
      <c r="J2" s="63"/>
      <c r="K2" s="63"/>
      <c r="L2" s="63"/>
      <c r="M2" s="63"/>
      <c r="N2" s="63"/>
      <c r="O2" s="63"/>
      <c r="P2" s="63"/>
      <c r="Q2" s="63"/>
      <c r="R2" s="63"/>
      <c r="S2" s="63"/>
      <c r="T2" s="63"/>
      <c r="U2" s="63"/>
    </row>
    <row r="3" spans="1:21" s="11" customFormat="1" ht="30.6" x14ac:dyDescent="0.3">
      <c r="A3" s="36"/>
      <c r="B3" s="36"/>
      <c r="C3" s="36"/>
      <c r="D3" s="36"/>
      <c r="E3" s="36"/>
      <c r="F3" s="36"/>
      <c r="G3" s="36"/>
      <c r="H3" s="36"/>
      <c r="I3" s="36"/>
      <c r="J3" s="36"/>
      <c r="K3" s="36"/>
      <c r="L3" s="36"/>
      <c r="M3" s="36"/>
      <c r="N3" s="36"/>
      <c r="O3" s="36"/>
      <c r="P3" s="36"/>
      <c r="Q3" s="36"/>
      <c r="R3" s="63" t="s">
        <v>209</v>
      </c>
      <c r="S3" s="63"/>
      <c r="T3" s="63"/>
      <c r="U3" s="37"/>
    </row>
    <row r="4" spans="1:21" s="11" customFormat="1" ht="34.950000000000003" customHeight="1" x14ac:dyDescent="0.3">
      <c r="A4" s="63" t="s">
        <v>166</v>
      </c>
      <c r="B4" s="63"/>
      <c r="C4" s="63"/>
      <c r="D4" s="63"/>
      <c r="E4" s="63"/>
      <c r="F4" s="63"/>
      <c r="G4" s="63"/>
      <c r="H4" s="63"/>
      <c r="I4" s="63"/>
      <c r="J4" s="63"/>
      <c r="K4" s="63"/>
      <c r="L4" s="63"/>
      <c r="M4" s="63"/>
      <c r="N4" s="63"/>
      <c r="O4" s="63"/>
      <c r="P4" s="63"/>
      <c r="Q4" s="63"/>
      <c r="R4" s="63"/>
      <c r="S4" s="63"/>
      <c r="T4" s="63"/>
      <c r="U4" s="63"/>
    </row>
    <row r="5" spans="1:21" s="11" customFormat="1" ht="34.950000000000003" customHeight="1" x14ac:dyDescent="0.3">
      <c r="A5" s="44"/>
      <c r="B5" s="44"/>
      <c r="C5" s="44"/>
      <c r="D5" s="44"/>
      <c r="E5" s="44"/>
      <c r="F5" s="44"/>
      <c r="G5" s="44"/>
      <c r="H5" s="44"/>
      <c r="I5" s="44"/>
      <c r="J5" s="44"/>
      <c r="K5" s="44"/>
      <c r="L5" s="44"/>
      <c r="M5" s="44"/>
      <c r="N5" s="44"/>
      <c r="O5" s="44"/>
      <c r="P5" s="44"/>
      <c r="Q5" s="44"/>
      <c r="R5" s="44"/>
      <c r="S5" s="44"/>
      <c r="T5" s="44"/>
      <c r="U5" s="44"/>
    </row>
    <row r="6" spans="1:21" ht="71.25" customHeight="1" x14ac:dyDescent="0.3">
      <c r="A6" s="13"/>
      <c r="B6" s="70" t="s">
        <v>202</v>
      </c>
      <c r="C6" s="70"/>
      <c r="D6" s="70"/>
      <c r="E6" s="70"/>
      <c r="F6" s="70"/>
      <c r="G6" s="70"/>
      <c r="H6" s="70"/>
      <c r="I6" s="70"/>
      <c r="J6" s="70"/>
      <c r="K6" s="70"/>
      <c r="L6" s="70"/>
      <c r="M6" s="70"/>
      <c r="N6" s="70"/>
      <c r="O6" s="70"/>
      <c r="P6" s="70"/>
      <c r="Q6" s="70"/>
      <c r="R6" s="70"/>
      <c r="S6" s="70"/>
      <c r="T6" s="70"/>
      <c r="U6" s="70"/>
    </row>
    <row r="7" spans="1:21" ht="28.95" customHeight="1" thickBot="1" x14ac:dyDescent="0.35">
      <c r="A7" s="13"/>
      <c r="B7" s="46"/>
      <c r="C7" s="46"/>
      <c r="D7" s="46"/>
      <c r="E7" s="46"/>
      <c r="F7" s="46"/>
      <c r="G7" s="46"/>
      <c r="H7" s="46"/>
      <c r="I7" s="46"/>
      <c r="J7" s="46"/>
      <c r="K7" s="46"/>
      <c r="L7" s="46"/>
      <c r="M7" s="46"/>
      <c r="N7" s="46"/>
      <c r="O7" s="46"/>
      <c r="P7" s="46"/>
      <c r="Q7" s="46"/>
      <c r="R7" s="46"/>
      <c r="S7" s="46"/>
      <c r="T7" s="46"/>
      <c r="U7" s="45"/>
    </row>
    <row r="8" spans="1:21" s="16" customFormat="1" ht="15.6" x14ac:dyDescent="0.3">
      <c r="A8" s="65" t="s">
        <v>167</v>
      </c>
      <c r="B8" s="64" t="s">
        <v>103</v>
      </c>
      <c r="C8" s="64"/>
      <c r="D8" s="64"/>
      <c r="E8" s="64"/>
      <c r="F8" s="64" t="s">
        <v>115</v>
      </c>
      <c r="G8" s="64"/>
      <c r="H8" s="64"/>
      <c r="I8" s="64"/>
      <c r="J8" s="64"/>
      <c r="K8" s="64"/>
      <c r="L8" s="64" t="s">
        <v>113</v>
      </c>
      <c r="M8" s="64"/>
      <c r="N8" s="64"/>
      <c r="O8" s="64"/>
      <c r="P8" s="64"/>
      <c r="Q8" s="64"/>
      <c r="R8" s="64" t="s">
        <v>153</v>
      </c>
      <c r="S8" s="64"/>
      <c r="T8" s="64"/>
      <c r="U8" s="67" t="s">
        <v>147</v>
      </c>
    </row>
    <row r="9" spans="1:21" s="16" customFormat="1" ht="309" customHeight="1" thickBot="1" x14ac:dyDescent="0.35">
      <c r="A9" s="66"/>
      <c r="B9" s="18" t="s">
        <v>104</v>
      </c>
      <c r="C9" s="19" t="s">
        <v>138</v>
      </c>
      <c r="D9" s="19" t="s">
        <v>122</v>
      </c>
      <c r="E9" s="19" t="s">
        <v>39</v>
      </c>
      <c r="F9" s="19" t="s">
        <v>177</v>
      </c>
      <c r="G9" s="18" t="s">
        <v>98</v>
      </c>
      <c r="H9" s="18" t="s">
        <v>99</v>
      </c>
      <c r="I9" s="19" t="s">
        <v>111</v>
      </c>
      <c r="J9" s="19" t="s">
        <v>110</v>
      </c>
      <c r="K9" s="19" t="s">
        <v>112</v>
      </c>
      <c r="L9" s="18" t="s">
        <v>97</v>
      </c>
      <c r="M9" s="18" t="s">
        <v>155</v>
      </c>
      <c r="N9" s="19" t="s">
        <v>134</v>
      </c>
      <c r="O9" s="19" t="s">
        <v>135</v>
      </c>
      <c r="P9" s="19" t="s">
        <v>136</v>
      </c>
      <c r="Q9" s="19" t="s">
        <v>137</v>
      </c>
      <c r="R9" s="18" t="s">
        <v>100</v>
      </c>
      <c r="S9" s="18" t="s">
        <v>101</v>
      </c>
      <c r="T9" s="18" t="s">
        <v>102</v>
      </c>
      <c r="U9" s="68"/>
    </row>
    <row r="10" spans="1:21" s="16" customFormat="1" ht="15.6" x14ac:dyDescent="0.3">
      <c r="A10" s="21">
        <v>1</v>
      </c>
      <c r="B10" s="22">
        <v>2</v>
      </c>
      <c r="C10" s="23">
        <v>3</v>
      </c>
      <c r="D10" s="23">
        <v>4</v>
      </c>
      <c r="E10" s="23">
        <v>5</v>
      </c>
      <c r="F10" s="23">
        <v>6</v>
      </c>
      <c r="G10" s="23">
        <v>7</v>
      </c>
      <c r="H10" s="23">
        <v>8</v>
      </c>
      <c r="I10" s="23">
        <v>9</v>
      </c>
      <c r="J10" s="23">
        <v>10</v>
      </c>
      <c r="K10" s="23">
        <v>11</v>
      </c>
      <c r="L10" s="23">
        <v>12</v>
      </c>
      <c r="M10" s="23">
        <v>13</v>
      </c>
      <c r="N10" s="23">
        <v>14</v>
      </c>
      <c r="O10" s="23">
        <v>15</v>
      </c>
      <c r="P10" s="23">
        <v>16</v>
      </c>
      <c r="Q10" s="23">
        <v>17</v>
      </c>
      <c r="R10" s="23">
        <v>18</v>
      </c>
      <c r="S10" s="23">
        <v>19</v>
      </c>
      <c r="T10" s="23">
        <v>20</v>
      </c>
      <c r="U10" s="24">
        <v>21</v>
      </c>
    </row>
    <row r="11" spans="1:21" s="10" customFormat="1" ht="17.399999999999999" x14ac:dyDescent="0.3">
      <c r="A11" s="73" t="s">
        <v>131</v>
      </c>
      <c r="B11" s="74"/>
      <c r="C11" s="74"/>
      <c r="D11" s="74"/>
      <c r="E11" s="74"/>
      <c r="F11" s="74"/>
      <c r="G11" s="74"/>
      <c r="H11" s="74"/>
      <c r="I11" s="74"/>
      <c r="J11" s="74"/>
      <c r="K11" s="74"/>
      <c r="L11" s="74"/>
      <c r="M11" s="74"/>
      <c r="N11" s="74"/>
      <c r="O11" s="74"/>
      <c r="P11" s="74"/>
      <c r="Q11" s="74"/>
      <c r="R11" s="74"/>
      <c r="S11" s="74"/>
      <c r="T11" s="74"/>
      <c r="U11" s="75"/>
    </row>
    <row r="12" spans="1:21" s="9" customFormat="1" ht="248.7" customHeight="1" x14ac:dyDescent="0.3">
      <c r="A12" s="26"/>
      <c r="B12" s="7" t="s">
        <v>50</v>
      </c>
      <c r="C12" s="7" t="s">
        <v>83</v>
      </c>
      <c r="D12" s="7" t="s">
        <v>84</v>
      </c>
      <c r="E12" s="7"/>
      <c r="F12" s="57" t="s">
        <v>131</v>
      </c>
      <c r="G12" s="57" t="s">
        <v>81</v>
      </c>
      <c r="H12" s="59" t="s">
        <v>152</v>
      </c>
      <c r="I12" s="57" t="s">
        <v>143</v>
      </c>
      <c r="J12" s="57" t="s">
        <v>36</v>
      </c>
      <c r="K12" s="61" t="s">
        <v>146</v>
      </c>
      <c r="L12" s="57" t="s">
        <v>80</v>
      </c>
      <c r="M12" s="71">
        <v>7534013584</v>
      </c>
      <c r="N12" s="57" t="s">
        <v>125</v>
      </c>
      <c r="O12" s="57" t="s">
        <v>12</v>
      </c>
      <c r="P12" s="57"/>
      <c r="Q12" s="57" t="s">
        <v>11</v>
      </c>
      <c r="R12" s="7" t="s">
        <v>26</v>
      </c>
      <c r="S12" s="7" t="s">
        <v>168</v>
      </c>
      <c r="T12" s="7" t="s">
        <v>27</v>
      </c>
      <c r="U12" s="27">
        <v>3</v>
      </c>
    </row>
    <row r="13" spans="1:21" s="9" customFormat="1" ht="151.80000000000001" x14ac:dyDescent="0.3">
      <c r="A13" s="26"/>
      <c r="B13" s="7" t="s">
        <v>50</v>
      </c>
      <c r="C13" s="7" t="s">
        <v>117</v>
      </c>
      <c r="D13" s="7" t="s">
        <v>118</v>
      </c>
      <c r="E13" s="7"/>
      <c r="F13" s="57"/>
      <c r="G13" s="57"/>
      <c r="H13" s="59"/>
      <c r="I13" s="57"/>
      <c r="J13" s="57"/>
      <c r="K13" s="61"/>
      <c r="L13" s="57"/>
      <c r="M13" s="71"/>
      <c r="N13" s="57"/>
      <c r="O13" s="57"/>
      <c r="P13" s="57"/>
      <c r="Q13" s="57"/>
      <c r="R13" s="7" t="s">
        <v>191</v>
      </c>
      <c r="S13" s="8"/>
      <c r="T13" s="7" t="s">
        <v>169</v>
      </c>
      <c r="U13" s="27">
        <v>3</v>
      </c>
    </row>
    <row r="14" spans="1:21" ht="87.6" customHeight="1" x14ac:dyDescent="0.3">
      <c r="A14" s="20">
        <v>1</v>
      </c>
      <c r="B14" s="1" t="s">
        <v>50</v>
      </c>
      <c r="C14" s="1" t="s">
        <v>90</v>
      </c>
      <c r="D14" s="1" t="s">
        <v>91</v>
      </c>
      <c r="E14" s="1"/>
      <c r="F14" s="57"/>
      <c r="G14" s="57"/>
      <c r="H14" s="59"/>
      <c r="I14" s="57"/>
      <c r="J14" s="57"/>
      <c r="K14" s="61"/>
      <c r="L14" s="57"/>
      <c r="M14" s="71"/>
      <c r="N14" s="57"/>
      <c r="O14" s="57"/>
      <c r="P14" s="57"/>
      <c r="Q14" s="57"/>
      <c r="R14" s="3">
        <v>41884</v>
      </c>
      <c r="S14" s="2" t="s">
        <v>28</v>
      </c>
      <c r="T14" s="2" t="s">
        <v>28</v>
      </c>
      <c r="U14" s="25">
        <v>6</v>
      </c>
    </row>
    <row r="15" spans="1:21" s="9" customFormat="1" ht="151.80000000000001" x14ac:dyDescent="0.3">
      <c r="A15" s="26"/>
      <c r="B15" s="7" t="s">
        <v>50</v>
      </c>
      <c r="C15" s="7" t="s">
        <v>127</v>
      </c>
      <c r="D15" s="7" t="s">
        <v>128</v>
      </c>
      <c r="E15" s="7"/>
      <c r="F15" s="57"/>
      <c r="G15" s="57"/>
      <c r="H15" s="59"/>
      <c r="I15" s="57"/>
      <c r="J15" s="57"/>
      <c r="K15" s="61"/>
      <c r="L15" s="57"/>
      <c r="M15" s="71"/>
      <c r="N15" s="57"/>
      <c r="O15" s="57"/>
      <c r="P15" s="57"/>
      <c r="Q15" s="57"/>
      <c r="R15" s="7" t="s">
        <v>191</v>
      </c>
      <c r="S15" s="8"/>
      <c r="T15" s="7" t="s">
        <v>68</v>
      </c>
      <c r="U15" s="27">
        <v>3</v>
      </c>
    </row>
    <row r="16" spans="1:21" s="9" customFormat="1" ht="151.80000000000001" x14ac:dyDescent="0.3">
      <c r="A16" s="26"/>
      <c r="B16" s="7" t="s">
        <v>50</v>
      </c>
      <c r="C16" s="7" t="s">
        <v>160</v>
      </c>
      <c r="D16" s="7" t="s">
        <v>159</v>
      </c>
      <c r="E16" s="7"/>
      <c r="F16" s="57"/>
      <c r="G16" s="57"/>
      <c r="H16" s="59"/>
      <c r="I16" s="57"/>
      <c r="J16" s="57"/>
      <c r="K16" s="61"/>
      <c r="L16" s="57"/>
      <c r="M16" s="71"/>
      <c r="N16" s="57"/>
      <c r="O16" s="57"/>
      <c r="P16" s="57"/>
      <c r="Q16" s="57"/>
      <c r="R16" s="7" t="s">
        <v>157</v>
      </c>
      <c r="S16" s="8" t="s">
        <v>28</v>
      </c>
      <c r="T16" s="7" t="s">
        <v>27</v>
      </c>
      <c r="U16" s="27">
        <v>3</v>
      </c>
    </row>
    <row r="17" spans="1:21" ht="130.94999999999999" customHeight="1" x14ac:dyDescent="0.3">
      <c r="A17" s="20">
        <v>2</v>
      </c>
      <c r="B17" s="1" t="s">
        <v>50</v>
      </c>
      <c r="C17" s="1" t="s">
        <v>176</v>
      </c>
      <c r="D17" s="1" t="s">
        <v>20</v>
      </c>
      <c r="E17" s="1"/>
      <c r="F17" s="57"/>
      <c r="G17" s="57"/>
      <c r="H17" s="59"/>
      <c r="I17" s="57"/>
      <c r="J17" s="57"/>
      <c r="K17" s="61"/>
      <c r="L17" s="57"/>
      <c r="M17" s="71"/>
      <c r="N17" s="57"/>
      <c r="O17" s="57"/>
      <c r="P17" s="57"/>
      <c r="Q17" s="57"/>
      <c r="R17" s="1" t="s">
        <v>191</v>
      </c>
      <c r="S17" s="2"/>
      <c r="T17" s="2"/>
      <c r="U17" s="25">
        <v>3</v>
      </c>
    </row>
    <row r="18" spans="1:21" ht="41.4" x14ac:dyDescent="0.3">
      <c r="A18" s="20">
        <v>3</v>
      </c>
      <c r="B18" s="1" t="s">
        <v>50</v>
      </c>
      <c r="C18" s="1" t="s">
        <v>172</v>
      </c>
      <c r="D18" s="1" t="s">
        <v>173</v>
      </c>
      <c r="E18" s="1"/>
      <c r="F18" s="57"/>
      <c r="G18" s="57"/>
      <c r="H18" s="59"/>
      <c r="I18" s="57"/>
      <c r="J18" s="57"/>
      <c r="K18" s="61"/>
      <c r="L18" s="57"/>
      <c r="M18" s="71"/>
      <c r="N18" s="57"/>
      <c r="O18" s="57"/>
      <c r="P18" s="57"/>
      <c r="Q18" s="57"/>
      <c r="R18" s="1" t="s">
        <v>191</v>
      </c>
      <c r="S18" s="2"/>
      <c r="T18" s="2"/>
      <c r="U18" s="25">
        <v>3</v>
      </c>
    </row>
    <row r="19" spans="1:21" ht="75" customHeight="1" x14ac:dyDescent="0.3">
      <c r="A19" s="20">
        <v>4</v>
      </c>
      <c r="B19" s="1" t="s">
        <v>50</v>
      </c>
      <c r="C19" s="1" t="s">
        <v>161</v>
      </c>
      <c r="D19" s="1" t="s">
        <v>76</v>
      </c>
      <c r="E19" s="1"/>
      <c r="F19" s="57"/>
      <c r="G19" s="57"/>
      <c r="H19" s="59"/>
      <c r="I19" s="57"/>
      <c r="J19" s="57"/>
      <c r="K19" s="61"/>
      <c r="L19" s="57"/>
      <c r="M19" s="71"/>
      <c r="N19" s="57"/>
      <c r="O19" s="57"/>
      <c r="P19" s="57"/>
      <c r="Q19" s="57"/>
      <c r="R19" s="1" t="s">
        <v>124</v>
      </c>
      <c r="S19" s="2" t="s">
        <v>28</v>
      </c>
      <c r="T19" s="2" t="s">
        <v>28</v>
      </c>
      <c r="U19" s="25">
        <v>6</v>
      </c>
    </row>
    <row r="20" spans="1:21" ht="27.6" x14ac:dyDescent="0.3">
      <c r="A20" s="20">
        <v>5</v>
      </c>
      <c r="B20" s="1" t="s">
        <v>50</v>
      </c>
      <c r="C20" s="1" t="s">
        <v>72</v>
      </c>
      <c r="D20" s="1" t="s">
        <v>73</v>
      </c>
      <c r="E20" s="1"/>
      <c r="F20" s="57"/>
      <c r="G20" s="57"/>
      <c r="H20" s="59"/>
      <c r="I20" s="57"/>
      <c r="J20" s="57"/>
      <c r="K20" s="61"/>
      <c r="L20" s="57"/>
      <c r="M20" s="71"/>
      <c r="N20" s="57"/>
      <c r="O20" s="57"/>
      <c r="P20" s="57"/>
      <c r="Q20" s="57"/>
      <c r="R20" s="1" t="s">
        <v>3</v>
      </c>
      <c r="S20" s="2" t="s">
        <v>28</v>
      </c>
      <c r="T20" s="2" t="s">
        <v>28</v>
      </c>
      <c r="U20" s="25">
        <v>6</v>
      </c>
    </row>
    <row r="21" spans="1:21" s="42" customFormat="1" ht="168" customHeight="1" x14ac:dyDescent="0.3">
      <c r="A21" s="38"/>
      <c r="B21" s="39" t="s">
        <v>13</v>
      </c>
      <c r="C21" s="39" t="s">
        <v>67</v>
      </c>
      <c r="D21" s="39" t="s">
        <v>71</v>
      </c>
      <c r="E21" s="39"/>
      <c r="F21" s="57"/>
      <c r="G21" s="57"/>
      <c r="H21" s="59"/>
      <c r="I21" s="57"/>
      <c r="J21" s="57"/>
      <c r="K21" s="61"/>
      <c r="L21" s="57"/>
      <c r="M21" s="71"/>
      <c r="N21" s="57"/>
      <c r="O21" s="57"/>
      <c r="P21" s="57"/>
      <c r="Q21" s="57"/>
      <c r="R21" s="39" t="s">
        <v>124</v>
      </c>
      <c r="S21" s="40" t="s">
        <v>28</v>
      </c>
      <c r="T21" s="43" t="s">
        <v>206</v>
      </c>
      <c r="U21" s="41">
        <v>3</v>
      </c>
    </row>
    <row r="22" spans="1:21" s="9" customFormat="1" ht="219" customHeight="1" x14ac:dyDescent="0.3">
      <c r="A22" s="26"/>
      <c r="B22" s="7" t="s">
        <v>50</v>
      </c>
      <c r="C22" s="7" t="s">
        <v>92</v>
      </c>
      <c r="D22" s="7" t="s">
        <v>178</v>
      </c>
      <c r="E22" s="7"/>
      <c r="F22" s="57"/>
      <c r="G22" s="57"/>
      <c r="H22" s="59"/>
      <c r="I22" s="57"/>
      <c r="J22" s="57"/>
      <c r="K22" s="61"/>
      <c r="L22" s="57"/>
      <c r="M22" s="71"/>
      <c r="N22" s="57"/>
      <c r="O22" s="57"/>
      <c r="P22" s="57"/>
      <c r="Q22" s="57"/>
      <c r="R22" s="7" t="s">
        <v>14</v>
      </c>
      <c r="S22" s="8" t="s">
        <v>28</v>
      </c>
      <c r="T22" s="7" t="s">
        <v>27</v>
      </c>
      <c r="U22" s="27">
        <v>6</v>
      </c>
    </row>
    <row r="23" spans="1:21" ht="61.95" customHeight="1" x14ac:dyDescent="0.3">
      <c r="A23" s="20">
        <v>6</v>
      </c>
      <c r="B23" s="1" t="s">
        <v>50</v>
      </c>
      <c r="C23" s="1" t="s">
        <v>59</v>
      </c>
      <c r="D23" s="1" t="s">
        <v>60</v>
      </c>
      <c r="E23" s="1"/>
      <c r="F23" s="57"/>
      <c r="G23" s="57"/>
      <c r="H23" s="59"/>
      <c r="I23" s="57"/>
      <c r="J23" s="57"/>
      <c r="K23" s="61"/>
      <c r="L23" s="57"/>
      <c r="M23" s="71"/>
      <c r="N23" s="57"/>
      <c r="O23" s="57"/>
      <c r="P23" s="57"/>
      <c r="Q23" s="57"/>
      <c r="R23" s="1" t="s">
        <v>79</v>
      </c>
      <c r="S23" s="2"/>
      <c r="T23" s="2"/>
      <c r="U23" s="25">
        <v>6</v>
      </c>
    </row>
    <row r="24" spans="1:21" ht="57" customHeight="1" x14ac:dyDescent="0.3">
      <c r="A24" s="20">
        <v>7</v>
      </c>
      <c r="B24" s="1" t="s">
        <v>50</v>
      </c>
      <c r="C24" s="1" t="s">
        <v>57</v>
      </c>
      <c r="D24" s="1" t="s">
        <v>58</v>
      </c>
      <c r="E24" s="1"/>
      <c r="F24" s="57"/>
      <c r="G24" s="57"/>
      <c r="H24" s="59"/>
      <c r="I24" s="57"/>
      <c r="J24" s="57"/>
      <c r="K24" s="61"/>
      <c r="L24" s="57"/>
      <c r="M24" s="71"/>
      <c r="N24" s="57"/>
      <c r="O24" s="57"/>
      <c r="P24" s="57"/>
      <c r="Q24" s="57"/>
      <c r="R24" s="1" t="s">
        <v>190</v>
      </c>
      <c r="S24" s="2"/>
      <c r="T24" s="2"/>
      <c r="U24" s="25">
        <v>3</v>
      </c>
    </row>
    <row r="25" spans="1:21" ht="27.6" x14ac:dyDescent="0.3">
      <c r="A25" s="20">
        <v>8</v>
      </c>
      <c r="B25" s="1" t="s">
        <v>50</v>
      </c>
      <c r="C25" s="1" t="s">
        <v>120</v>
      </c>
      <c r="D25" s="1" t="s">
        <v>119</v>
      </c>
      <c r="E25" s="1"/>
      <c r="F25" s="57"/>
      <c r="G25" s="57"/>
      <c r="H25" s="59"/>
      <c r="I25" s="57"/>
      <c r="J25" s="57"/>
      <c r="K25" s="61"/>
      <c r="L25" s="57"/>
      <c r="M25" s="71"/>
      <c r="N25" s="57"/>
      <c r="O25" s="57"/>
      <c r="P25" s="57"/>
      <c r="Q25" s="57"/>
      <c r="R25" s="1" t="s">
        <v>186</v>
      </c>
      <c r="S25" s="2"/>
      <c r="T25" s="2"/>
      <c r="U25" s="25">
        <v>3</v>
      </c>
    </row>
    <row r="26" spans="1:21" s="42" customFormat="1" ht="151.80000000000001" x14ac:dyDescent="0.3">
      <c r="A26" s="38"/>
      <c r="B26" s="39" t="s">
        <v>123</v>
      </c>
      <c r="C26" s="39" t="s">
        <v>66</v>
      </c>
      <c r="D26" s="39" t="s">
        <v>65</v>
      </c>
      <c r="E26" s="39"/>
      <c r="F26" s="57"/>
      <c r="G26" s="57"/>
      <c r="H26" s="59"/>
      <c r="I26" s="57"/>
      <c r="J26" s="57"/>
      <c r="K26" s="61"/>
      <c r="L26" s="57"/>
      <c r="M26" s="71"/>
      <c r="N26" s="57"/>
      <c r="O26" s="57"/>
      <c r="P26" s="57"/>
      <c r="Q26" s="57"/>
      <c r="R26" s="39" t="s">
        <v>124</v>
      </c>
      <c r="S26" s="40" t="s">
        <v>28</v>
      </c>
      <c r="T26" s="43" t="s">
        <v>200</v>
      </c>
      <c r="U26" s="41">
        <v>3</v>
      </c>
    </row>
    <row r="27" spans="1:21" s="9" customFormat="1" ht="151.80000000000001" x14ac:dyDescent="0.3">
      <c r="A27" s="26"/>
      <c r="B27" s="7" t="s">
        <v>50</v>
      </c>
      <c r="C27" s="7" t="s">
        <v>74</v>
      </c>
      <c r="D27" s="7" t="s">
        <v>82</v>
      </c>
      <c r="E27" s="7"/>
      <c r="F27" s="57"/>
      <c r="G27" s="57"/>
      <c r="H27" s="59"/>
      <c r="I27" s="57"/>
      <c r="J27" s="57"/>
      <c r="K27" s="61"/>
      <c r="L27" s="57"/>
      <c r="M27" s="71"/>
      <c r="N27" s="57"/>
      <c r="O27" s="57"/>
      <c r="P27" s="57"/>
      <c r="Q27" s="57"/>
      <c r="R27" s="7" t="s">
        <v>124</v>
      </c>
      <c r="S27" s="8" t="s">
        <v>28</v>
      </c>
      <c r="T27" s="7" t="s">
        <v>162</v>
      </c>
      <c r="U27" s="27">
        <v>6</v>
      </c>
    </row>
    <row r="28" spans="1:21" s="42" customFormat="1" ht="151.80000000000001" x14ac:dyDescent="0.3">
      <c r="A28" s="38"/>
      <c r="B28" s="39" t="s">
        <v>18</v>
      </c>
      <c r="C28" s="39" t="s">
        <v>21</v>
      </c>
      <c r="D28" s="39" t="s">
        <v>22</v>
      </c>
      <c r="E28" s="39"/>
      <c r="F28" s="57"/>
      <c r="G28" s="57"/>
      <c r="H28" s="59"/>
      <c r="I28" s="57"/>
      <c r="J28" s="57"/>
      <c r="K28" s="61"/>
      <c r="L28" s="57"/>
      <c r="M28" s="71"/>
      <c r="N28" s="57"/>
      <c r="O28" s="57"/>
      <c r="P28" s="57"/>
      <c r="Q28" s="57"/>
      <c r="R28" s="39" t="s">
        <v>191</v>
      </c>
      <c r="S28" s="40"/>
      <c r="T28" s="7" t="s">
        <v>199</v>
      </c>
      <c r="U28" s="41">
        <v>3</v>
      </c>
    </row>
    <row r="29" spans="1:21" ht="102" customHeight="1" x14ac:dyDescent="0.3">
      <c r="A29" s="56">
        <v>9</v>
      </c>
      <c r="B29" s="57" t="s">
        <v>50</v>
      </c>
      <c r="C29" s="1" t="s">
        <v>151</v>
      </c>
      <c r="D29" s="1" t="s">
        <v>129</v>
      </c>
      <c r="E29" s="57"/>
      <c r="F29" s="57"/>
      <c r="G29" s="57"/>
      <c r="H29" s="59"/>
      <c r="I29" s="57"/>
      <c r="J29" s="57"/>
      <c r="K29" s="61"/>
      <c r="L29" s="57"/>
      <c r="M29" s="71"/>
      <c r="N29" s="57"/>
      <c r="O29" s="57"/>
      <c r="P29" s="57"/>
      <c r="Q29" s="57"/>
      <c r="R29" s="57" t="s">
        <v>38</v>
      </c>
      <c r="S29" s="59" t="s">
        <v>28</v>
      </c>
      <c r="T29" s="59" t="s">
        <v>28</v>
      </c>
      <c r="U29" s="76">
        <v>6</v>
      </c>
    </row>
    <row r="30" spans="1:21" ht="79.95" customHeight="1" x14ac:dyDescent="0.3">
      <c r="A30" s="56"/>
      <c r="B30" s="57"/>
      <c r="C30" s="1" t="s">
        <v>130</v>
      </c>
      <c r="D30" s="1" t="s">
        <v>158</v>
      </c>
      <c r="E30" s="57"/>
      <c r="F30" s="57"/>
      <c r="G30" s="57"/>
      <c r="H30" s="59"/>
      <c r="I30" s="57"/>
      <c r="J30" s="57"/>
      <c r="K30" s="61"/>
      <c r="L30" s="57"/>
      <c r="M30" s="71"/>
      <c r="N30" s="57"/>
      <c r="O30" s="57"/>
      <c r="P30" s="57"/>
      <c r="Q30" s="57"/>
      <c r="R30" s="57"/>
      <c r="S30" s="59"/>
      <c r="T30" s="59"/>
      <c r="U30" s="76"/>
    </row>
    <row r="31" spans="1:21" s="9" customFormat="1" ht="151.80000000000001" x14ac:dyDescent="0.3">
      <c r="A31" s="26"/>
      <c r="B31" s="7" t="s">
        <v>50</v>
      </c>
      <c r="C31" s="7" t="s">
        <v>10</v>
      </c>
      <c r="D31" s="7" t="s">
        <v>87</v>
      </c>
      <c r="E31" s="7"/>
      <c r="F31" s="57"/>
      <c r="G31" s="57"/>
      <c r="H31" s="59"/>
      <c r="I31" s="57"/>
      <c r="J31" s="57"/>
      <c r="K31" s="61"/>
      <c r="L31" s="57"/>
      <c r="M31" s="71"/>
      <c r="N31" s="57"/>
      <c r="O31" s="57"/>
      <c r="P31" s="57"/>
      <c r="Q31" s="57"/>
      <c r="R31" s="14">
        <v>41884</v>
      </c>
      <c r="S31" s="8" t="s">
        <v>28</v>
      </c>
      <c r="T31" s="7" t="s">
        <v>27</v>
      </c>
      <c r="U31" s="27">
        <v>3</v>
      </c>
    </row>
    <row r="32" spans="1:21" ht="41.4" x14ac:dyDescent="0.3">
      <c r="A32" s="20">
        <v>10</v>
      </c>
      <c r="B32" s="1" t="s">
        <v>50</v>
      </c>
      <c r="C32" s="1" t="s">
        <v>25</v>
      </c>
      <c r="D32" s="1" t="s">
        <v>116</v>
      </c>
      <c r="E32" s="1"/>
      <c r="F32" s="57"/>
      <c r="G32" s="57"/>
      <c r="H32" s="59"/>
      <c r="I32" s="57"/>
      <c r="J32" s="57"/>
      <c r="K32" s="61"/>
      <c r="L32" s="57"/>
      <c r="M32" s="71"/>
      <c r="N32" s="57"/>
      <c r="O32" s="57"/>
      <c r="P32" s="57"/>
      <c r="Q32" s="57"/>
      <c r="R32" s="1" t="s">
        <v>191</v>
      </c>
      <c r="S32" s="2"/>
      <c r="T32" s="2"/>
      <c r="U32" s="25">
        <v>6</v>
      </c>
    </row>
    <row r="33" spans="1:21" s="9" customFormat="1" ht="151.80000000000001" x14ac:dyDescent="0.3">
      <c r="A33" s="26"/>
      <c r="B33" s="7" t="s">
        <v>50</v>
      </c>
      <c r="C33" s="7" t="s">
        <v>33</v>
      </c>
      <c r="D33" s="7" t="s">
        <v>34</v>
      </c>
      <c r="E33" s="7"/>
      <c r="F33" s="57"/>
      <c r="G33" s="57"/>
      <c r="H33" s="59"/>
      <c r="I33" s="57"/>
      <c r="J33" s="57"/>
      <c r="K33" s="61"/>
      <c r="L33" s="57"/>
      <c r="M33" s="71"/>
      <c r="N33" s="57"/>
      <c r="O33" s="57"/>
      <c r="P33" s="57"/>
      <c r="Q33" s="57"/>
      <c r="R33" s="7" t="s">
        <v>38</v>
      </c>
      <c r="S33" s="8" t="s">
        <v>28</v>
      </c>
      <c r="T33" s="7" t="s">
        <v>4</v>
      </c>
      <c r="U33" s="27">
        <v>6</v>
      </c>
    </row>
    <row r="34" spans="1:21" ht="64.2" customHeight="1" x14ac:dyDescent="0.3">
      <c r="A34" s="20">
        <v>11</v>
      </c>
      <c r="B34" s="1" t="s">
        <v>50</v>
      </c>
      <c r="C34" s="1" t="s">
        <v>88</v>
      </c>
      <c r="D34" s="1" t="s">
        <v>89</v>
      </c>
      <c r="E34" s="1"/>
      <c r="F34" s="57"/>
      <c r="G34" s="57"/>
      <c r="H34" s="59"/>
      <c r="I34" s="57"/>
      <c r="J34" s="57"/>
      <c r="K34" s="61"/>
      <c r="L34" s="57"/>
      <c r="M34" s="71"/>
      <c r="N34" s="57"/>
      <c r="O34" s="57"/>
      <c r="P34" s="57"/>
      <c r="Q34" s="57"/>
      <c r="R34" s="3">
        <v>41884</v>
      </c>
      <c r="S34" s="2" t="s">
        <v>28</v>
      </c>
      <c r="T34" s="2" t="s">
        <v>28</v>
      </c>
      <c r="U34" s="25">
        <v>6</v>
      </c>
    </row>
    <row r="35" spans="1:21" s="42" customFormat="1" ht="151.80000000000001" x14ac:dyDescent="0.3">
      <c r="A35" s="38"/>
      <c r="B35" s="39" t="s">
        <v>19</v>
      </c>
      <c r="C35" s="39" t="s">
        <v>85</v>
      </c>
      <c r="D35" s="39" t="s">
        <v>86</v>
      </c>
      <c r="E35" s="39"/>
      <c r="F35" s="57"/>
      <c r="G35" s="57"/>
      <c r="H35" s="59"/>
      <c r="I35" s="57"/>
      <c r="J35" s="57"/>
      <c r="K35" s="61"/>
      <c r="L35" s="57"/>
      <c r="M35" s="71"/>
      <c r="N35" s="57"/>
      <c r="O35" s="57"/>
      <c r="P35" s="57"/>
      <c r="Q35" s="57"/>
      <c r="R35" s="39" t="s">
        <v>183</v>
      </c>
      <c r="S35" s="40" t="s">
        <v>28</v>
      </c>
      <c r="T35" s="43" t="s">
        <v>207</v>
      </c>
      <c r="U35" s="41">
        <v>6</v>
      </c>
    </row>
    <row r="36" spans="1:21" s="9" customFormat="1" ht="151.80000000000001" x14ac:dyDescent="0.3">
      <c r="A36" s="26"/>
      <c r="B36" s="7" t="s">
        <v>50</v>
      </c>
      <c r="C36" s="7" t="s">
        <v>23</v>
      </c>
      <c r="D36" s="7" t="s">
        <v>24</v>
      </c>
      <c r="E36" s="7"/>
      <c r="F36" s="57"/>
      <c r="G36" s="57"/>
      <c r="H36" s="59"/>
      <c r="I36" s="57"/>
      <c r="J36" s="57"/>
      <c r="K36" s="61"/>
      <c r="L36" s="57"/>
      <c r="M36" s="71"/>
      <c r="N36" s="57"/>
      <c r="O36" s="57"/>
      <c r="P36" s="57"/>
      <c r="Q36" s="57"/>
      <c r="R36" s="7" t="s">
        <v>191</v>
      </c>
      <c r="S36" s="7" t="s">
        <v>78</v>
      </c>
      <c r="T36" s="7" t="s">
        <v>7</v>
      </c>
      <c r="U36" s="27">
        <v>3</v>
      </c>
    </row>
    <row r="37" spans="1:21" s="9" customFormat="1" ht="151.80000000000001" x14ac:dyDescent="0.3">
      <c r="A37" s="26"/>
      <c r="B37" s="7" t="s">
        <v>189</v>
      </c>
      <c r="C37" s="7" t="s">
        <v>174</v>
      </c>
      <c r="D37" s="7" t="s">
        <v>175</v>
      </c>
      <c r="E37" s="7"/>
      <c r="F37" s="57"/>
      <c r="G37" s="57"/>
      <c r="H37" s="59"/>
      <c r="I37" s="57"/>
      <c r="J37" s="57"/>
      <c r="K37" s="61"/>
      <c r="L37" s="57"/>
      <c r="M37" s="71"/>
      <c r="N37" s="57"/>
      <c r="O37" s="57"/>
      <c r="P37" s="57"/>
      <c r="Q37" s="57"/>
      <c r="R37" s="7" t="s">
        <v>191</v>
      </c>
      <c r="S37" s="8"/>
      <c r="T37" s="7" t="s">
        <v>187</v>
      </c>
      <c r="U37" s="27">
        <v>6</v>
      </c>
    </row>
    <row r="38" spans="1:21" ht="69" x14ac:dyDescent="0.3">
      <c r="A38" s="56">
        <v>12</v>
      </c>
      <c r="B38" s="57" t="s">
        <v>50</v>
      </c>
      <c r="C38" s="1" t="s">
        <v>0</v>
      </c>
      <c r="D38" s="1" t="s">
        <v>2</v>
      </c>
      <c r="E38" s="57"/>
      <c r="F38" s="57"/>
      <c r="G38" s="57"/>
      <c r="H38" s="59"/>
      <c r="I38" s="57"/>
      <c r="J38" s="57"/>
      <c r="K38" s="61"/>
      <c r="L38" s="57"/>
      <c r="M38" s="71"/>
      <c r="N38" s="57"/>
      <c r="O38" s="57"/>
      <c r="P38" s="57"/>
      <c r="Q38" s="57"/>
      <c r="R38" s="57" t="s">
        <v>38</v>
      </c>
      <c r="S38" s="59" t="s">
        <v>28</v>
      </c>
      <c r="T38" s="59" t="s">
        <v>28</v>
      </c>
      <c r="U38" s="76">
        <v>6</v>
      </c>
    </row>
    <row r="39" spans="1:21" ht="69" x14ac:dyDescent="0.3">
      <c r="A39" s="56"/>
      <c r="B39" s="57"/>
      <c r="C39" s="1" t="s">
        <v>1</v>
      </c>
      <c r="D39" s="1" t="s">
        <v>148</v>
      </c>
      <c r="E39" s="57"/>
      <c r="F39" s="57"/>
      <c r="G39" s="57"/>
      <c r="H39" s="59"/>
      <c r="I39" s="57"/>
      <c r="J39" s="57"/>
      <c r="K39" s="61"/>
      <c r="L39" s="57"/>
      <c r="M39" s="71"/>
      <c r="N39" s="57"/>
      <c r="O39" s="57"/>
      <c r="P39" s="57"/>
      <c r="Q39" s="57"/>
      <c r="R39" s="57"/>
      <c r="S39" s="59"/>
      <c r="T39" s="59"/>
      <c r="U39" s="76"/>
    </row>
    <row r="40" spans="1:21" ht="55.2" x14ac:dyDescent="0.3">
      <c r="A40" s="20">
        <v>13</v>
      </c>
      <c r="B40" s="1" t="s">
        <v>50</v>
      </c>
      <c r="C40" s="1" t="s">
        <v>170</v>
      </c>
      <c r="D40" s="1" t="s">
        <v>171</v>
      </c>
      <c r="E40" s="1"/>
      <c r="F40" s="57"/>
      <c r="G40" s="57"/>
      <c r="H40" s="59"/>
      <c r="I40" s="57"/>
      <c r="J40" s="57"/>
      <c r="K40" s="61"/>
      <c r="L40" s="57"/>
      <c r="M40" s="71"/>
      <c r="N40" s="57"/>
      <c r="O40" s="57"/>
      <c r="P40" s="57"/>
      <c r="Q40" s="57"/>
      <c r="R40" s="1" t="s">
        <v>191</v>
      </c>
      <c r="S40" s="2"/>
      <c r="T40" s="2"/>
      <c r="U40" s="25">
        <v>3</v>
      </c>
    </row>
    <row r="41" spans="1:21" s="9" customFormat="1" ht="151.80000000000001" x14ac:dyDescent="0.3">
      <c r="A41" s="26"/>
      <c r="B41" s="7" t="s">
        <v>50</v>
      </c>
      <c r="C41" s="7" t="s">
        <v>8</v>
      </c>
      <c r="D41" s="7" t="s">
        <v>9</v>
      </c>
      <c r="E41" s="7"/>
      <c r="F41" s="57"/>
      <c r="G41" s="57"/>
      <c r="H41" s="59"/>
      <c r="I41" s="57"/>
      <c r="J41" s="57"/>
      <c r="K41" s="61"/>
      <c r="L41" s="57"/>
      <c r="M41" s="71"/>
      <c r="N41" s="57"/>
      <c r="O41" s="57"/>
      <c r="P41" s="57"/>
      <c r="Q41" s="57"/>
      <c r="R41" s="7" t="s">
        <v>26</v>
      </c>
      <c r="S41" s="8" t="s">
        <v>28</v>
      </c>
      <c r="T41" s="7" t="s">
        <v>162</v>
      </c>
      <c r="U41" s="27">
        <v>6</v>
      </c>
    </row>
    <row r="42" spans="1:21" ht="69" x14ac:dyDescent="0.3">
      <c r="A42" s="20">
        <v>14</v>
      </c>
      <c r="B42" s="1" t="s">
        <v>50</v>
      </c>
      <c r="C42" s="1" t="s">
        <v>149</v>
      </c>
      <c r="D42" s="1" t="s">
        <v>150</v>
      </c>
      <c r="E42" s="1"/>
      <c r="F42" s="57"/>
      <c r="G42" s="57"/>
      <c r="H42" s="59"/>
      <c r="I42" s="57"/>
      <c r="J42" s="57"/>
      <c r="K42" s="61"/>
      <c r="L42" s="57"/>
      <c r="M42" s="71"/>
      <c r="N42" s="57"/>
      <c r="O42" s="57"/>
      <c r="P42" s="57"/>
      <c r="Q42" s="57"/>
      <c r="R42" s="1" t="s">
        <v>38</v>
      </c>
      <c r="S42" s="2" t="s">
        <v>28</v>
      </c>
      <c r="T42" s="2" t="s">
        <v>28</v>
      </c>
      <c r="U42" s="25">
        <v>6</v>
      </c>
    </row>
    <row r="43" spans="1:21" ht="69" x14ac:dyDescent="0.3">
      <c r="A43" s="56">
        <v>15</v>
      </c>
      <c r="B43" s="57" t="s">
        <v>50</v>
      </c>
      <c r="C43" s="1" t="s">
        <v>29</v>
      </c>
      <c r="D43" s="1" t="s">
        <v>30</v>
      </c>
      <c r="E43" s="57"/>
      <c r="F43" s="57"/>
      <c r="G43" s="57"/>
      <c r="H43" s="59"/>
      <c r="I43" s="57"/>
      <c r="J43" s="57"/>
      <c r="K43" s="61"/>
      <c r="L43" s="57"/>
      <c r="M43" s="71"/>
      <c r="N43" s="57"/>
      <c r="O43" s="57"/>
      <c r="P43" s="57"/>
      <c r="Q43" s="57"/>
      <c r="R43" s="57" t="s">
        <v>38</v>
      </c>
      <c r="S43" s="59" t="s">
        <v>28</v>
      </c>
      <c r="T43" s="59" t="s">
        <v>28</v>
      </c>
      <c r="U43" s="76">
        <v>6</v>
      </c>
    </row>
    <row r="44" spans="1:21" ht="69" x14ac:dyDescent="0.3">
      <c r="A44" s="56"/>
      <c r="B44" s="57"/>
      <c r="C44" s="1" t="s">
        <v>31</v>
      </c>
      <c r="D44" s="1" t="s">
        <v>32</v>
      </c>
      <c r="E44" s="57"/>
      <c r="F44" s="57"/>
      <c r="G44" s="57"/>
      <c r="H44" s="59"/>
      <c r="I44" s="57"/>
      <c r="J44" s="57"/>
      <c r="K44" s="61"/>
      <c r="L44" s="57"/>
      <c r="M44" s="71"/>
      <c r="N44" s="57"/>
      <c r="O44" s="57"/>
      <c r="P44" s="57"/>
      <c r="Q44" s="57"/>
      <c r="R44" s="57"/>
      <c r="S44" s="59"/>
      <c r="T44" s="59"/>
      <c r="U44" s="76"/>
    </row>
    <row r="45" spans="1:21" ht="220.95" customHeight="1" x14ac:dyDescent="0.3">
      <c r="A45" s="20">
        <v>16</v>
      </c>
      <c r="B45" s="1" t="s">
        <v>50</v>
      </c>
      <c r="C45" s="1" t="s">
        <v>156</v>
      </c>
      <c r="D45" s="1" t="s">
        <v>114</v>
      </c>
      <c r="E45" s="1"/>
      <c r="F45" s="57"/>
      <c r="G45" s="57"/>
      <c r="H45" s="59"/>
      <c r="I45" s="57"/>
      <c r="J45" s="57"/>
      <c r="K45" s="61"/>
      <c r="L45" s="57"/>
      <c r="M45" s="71"/>
      <c r="N45" s="57"/>
      <c r="O45" s="57"/>
      <c r="P45" s="57"/>
      <c r="Q45" s="57"/>
      <c r="R45" s="1" t="s">
        <v>75</v>
      </c>
      <c r="S45" s="2" t="s">
        <v>28</v>
      </c>
      <c r="T45" s="2" t="s">
        <v>28</v>
      </c>
      <c r="U45" s="25">
        <v>6</v>
      </c>
    </row>
    <row r="46" spans="1:21" ht="97.2" thickBot="1" x14ac:dyDescent="0.35">
      <c r="A46" s="28">
        <v>17</v>
      </c>
      <c r="B46" s="29" t="s">
        <v>188</v>
      </c>
      <c r="C46" s="29" t="s">
        <v>70</v>
      </c>
      <c r="D46" s="29" t="s">
        <v>17</v>
      </c>
      <c r="E46" s="29"/>
      <c r="F46" s="58"/>
      <c r="G46" s="58"/>
      <c r="H46" s="60"/>
      <c r="I46" s="58"/>
      <c r="J46" s="58"/>
      <c r="K46" s="62"/>
      <c r="L46" s="58"/>
      <c r="M46" s="72"/>
      <c r="N46" s="58"/>
      <c r="O46" s="58"/>
      <c r="P46" s="58"/>
      <c r="Q46" s="58"/>
      <c r="R46" s="29" t="s">
        <v>191</v>
      </c>
      <c r="S46" s="30"/>
      <c r="T46" s="30"/>
      <c r="U46" s="31">
        <v>6</v>
      </c>
    </row>
    <row r="47" spans="1:21" s="17" customFormat="1" ht="17.399999999999999" x14ac:dyDescent="0.3">
      <c r="A47" s="73" t="s">
        <v>154</v>
      </c>
      <c r="B47" s="74"/>
      <c r="C47" s="74"/>
      <c r="D47" s="74"/>
      <c r="E47" s="74"/>
      <c r="F47" s="74"/>
      <c r="G47" s="74"/>
      <c r="H47" s="74"/>
      <c r="I47" s="74"/>
      <c r="J47" s="74"/>
      <c r="K47" s="74"/>
      <c r="L47" s="74"/>
      <c r="M47" s="74"/>
      <c r="N47" s="74"/>
      <c r="O47" s="74"/>
      <c r="P47" s="74"/>
      <c r="Q47" s="74"/>
      <c r="R47" s="74"/>
      <c r="S47" s="74"/>
      <c r="T47" s="74"/>
      <c r="U47" s="75"/>
    </row>
    <row r="48" spans="1:21" s="9" customFormat="1" ht="165.6" customHeight="1" x14ac:dyDescent="0.3">
      <c r="A48" s="26"/>
      <c r="B48" s="7" t="s">
        <v>50</v>
      </c>
      <c r="C48" s="7" t="s">
        <v>142</v>
      </c>
      <c r="D48" s="7" t="s">
        <v>93</v>
      </c>
      <c r="E48" s="7"/>
      <c r="F48" s="57" t="s">
        <v>44</v>
      </c>
      <c r="G48" s="57" t="s">
        <v>184</v>
      </c>
      <c r="H48" s="59" t="s">
        <v>40</v>
      </c>
      <c r="I48" s="57" t="s">
        <v>185</v>
      </c>
      <c r="J48" s="57" t="s">
        <v>35</v>
      </c>
      <c r="K48" s="57" t="s">
        <v>49</v>
      </c>
      <c r="L48" s="57" t="s">
        <v>47</v>
      </c>
      <c r="M48" s="77">
        <v>7536054480</v>
      </c>
      <c r="N48" s="57" t="s">
        <v>45</v>
      </c>
      <c r="O48" s="57" t="s">
        <v>144</v>
      </c>
      <c r="P48" s="57" t="s">
        <v>145</v>
      </c>
      <c r="Q48" s="57"/>
      <c r="R48" s="7" t="s">
        <v>48</v>
      </c>
      <c r="S48" s="8" t="s">
        <v>46</v>
      </c>
      <c r="T48" s="7" t="s">
        <v>121</v>
      </c>
      <c r="U48" s="27">
        <v>6.9</v>
      </c>
    </row>
    <row r="49" spans="1:21" ht="129" customHeight="1" x14ac:dyDescent="0.3">
      <c r="A49" s="20">
        <v>18</v>
      </c>
      <c r="B49" s="1" t="s">
        <v>50</v>
      </c>
      <c r="C49" s="1" t="s">
        <v>179</v>
      </c>
      <c r="D49" s="1" t="s">
        <v>77</v>
      </c>
      <c r="E49" s="1"/>
      <c r="F49" s="57"/>
      <c r="G49" s="57"/>
      <c r="H49" s="59"/>
      <c r="I49" s="57"/>
      <c r="J49" s="57"/>
      <c r="K49" s="57"/>
      <c r="L49" s="57"/>
      <c r="M49" s="77"/>
      <c r="N49" s="57"/>
      <c r="O49" s="57"/>
      <c r="P49" s="57"/>
      <c r="Q49" s="57"/>
      <c r="R49" s="1" t="s">
        <v>132</v>
      </c>
      <c r="S49" s="2" t="s">
        <v>46</v>
      </c>
      <c r="T49" s="2" t="s">
        <v>46</v>
      </c>
      <c r="U49" s="25">
        <v>6.9</v>
      </c>
    </row>
    <row r="50" spans="1:21" s="9" customFormat="1" ht="151.80000000000001" x14ac:dyDescent="0.3">
      <c r="A50" s="26"/>
      <c r="B50" s="7" t="s">
        <v>50</v>
      </c>
      <c r="C50" s="7" t="s">
        <v>164</v>
      </c>
      <c r="D50" s="7" t="s">
        <v>105</v>
      </c>
      <c r="E50" s="7"/>
      <c r="F50" s="57"/>
      <c r="G50" s="57"/>
      <c r="H50" s="59"/>
      <c r="I50" s="57"/>
      <c r="J50" s="57"/>
      <c r="K50" s="57"/>
      <c r="L50" s="57"/>
      <c r="M50" s="77"/>
      <c r="N50" s="57"/>
      <c r="O50" s="57"/>
      <c r="P50" s="57"/>
      <c r="Q50" s="57"/>
      <c r="R50" s="7" t="s">
        <v>48</v>
      </c>
      <c r="S50" s="8" t="s">
        <v>46</v>
      </c>
      <c r="T50" s="7" t="s">
        <v>162</v>
      </c>
      <c r="U50" s="27">
        <v>6.9</v>
      </c>
    </row>
    <row r="51" spans="1:21" ht="61.2" customHeight="1" x14ac:dyDescent="0.3">
      <c r="A51" s="20">
        <v>19</v>
      </c>
      <c r="B51" s="1" t="s">
        <v>50</v>
      </c>
      <c r="C51" s="1" t="s">
        <v>180</v>
      </c>
      <c r="D51" s="1" t="s">
        <v>181</v>
      </c>
      <c r="E51" s="1"/>
      <c r="F51" s="57"/>
      <c r="G51" s="57"/>
      <c r="H51" s="59"/>
      <c r="I51" s="57"/>
      <c r="J51" s="57"/>
      <c r="K51" s="57"/>
      <c r="L51" s="57"/>
      <c r="M51" s="77"/>
      <c r="N51" s="57"/>
      <c r="O51" s="57"/>
      <c r="P51" s="57"/>
      <c r="Q51" s="57"/>
      <c r="R51" s="1" t="s">
        <v>41</v>
      </c>
      <c r="S51" s="2" t="s">
        <v>46</v>
      </c>
      <c r="T51" s="2" t="s">
        <v>46</v>
      </c>
      <c r="U51" s="25">
        <v>3.9</v>
      </c>
    </row>
    <row r="52" spans="1:21" s="9" customFormat="1" ht="151.94999999999999" customHeight="1" x14ac:dyDescent="0.3">
      <c r="A52" s="26"/>
      <c r="B52" s="7" t="s">
        <v>50</v>
      </c>
      <c r="C52" s="7" t="s">
        <v>64</v>
      </c>
      <c r="D52" s="7" t="s">
        <v>139</v>
      </c>
      <c r="E52" s="7"/>
      <c r="F52" s="57"/>
      <c r="G52" s="57"/>
      <c r="H52" s="59"/>
      <c r="I52" s="57"/>
      <c r="J52" s="57"/>
      <c r="K52" s="57"/>
      <c r="L52" s="57"/>
      <c r="M52" s="77"/>
      <c r="N52" s="57"/>
      <c r="O52" s="57"/>
      <c r="P52" s="57"/>
      <c r="Q52" s="57"/>
      <c r="R52" s="7" t="s">
        <v>48</v>
      </c>
      <c r="S52" s="8" t="s">
        <v>46</v>
      </c>
      <c r="T52" s="7" t="s">
        <v>121</v>
      </c>
      <c r="U52" s="27">
        <v>6.9</v>
      </c>
    </row>
    <row r="53" spans="1:21" s="9" customFormat="1" ht="164.7" customHeight="1" x14ac:dyDescent="0.3">
      <c r="A53" s="26"/>
      <c r="B53" s="7" t="s">
        <v>50</v>
      </c>
      <c r="C53" s="7" t="s">
        <v>182</v>
      </c>
      <c r="D53" s="7" t="s">
        <v>198</v>
      </c>
      <c r="E53" s="7"/>
      <c r="F53" s="57"/>
      <c r="G53" s="57"/>
      <c r="H53" s="59"/>
      <c r="I53" s="57"/>
      <c r="J53" s="57"/>
      <c r="K53" s="57"/>
      <c r="L53" s="57"/>
      <c r="M53" s="77"/>
      <c r="N53" s="57"/>
      <c r="O53" s="57"/>
      <c r="P53" s="57"/>
      <c r="Q53" s="57"/>
      <c r="R53" s="7" t="s">
        <v>37</v>
      </c>
      <c r="S53" s="8" t="s">
        <v>46</v>
      </c>
      <c r="T53" s="7" t="s">
        <v>162</v>
      </c>
      <c r="U53" s="27">
        <v>6.9</v>
      </c>
    </row>
    <row r="54" spans="1:21" ht="55.2" x14ac:dyDescent="0.3">
      <c r="A54" s="20">
        <v>20</v>
      </c>
      <c r="B54" s="1" t="s">
        <v>50</v>
      </c>
      <c r="C54" s="1" t="s">
        <v>196</v>
      </c>
      <c r="D54" s="1" t="s">
        <v>197</v>
      </c>
      <c r="E54" s="1"/>
      <c r="F54" s="57"/>
      <c r="G54" s="57"/>
      <c r="H54" s="59"/>
      <c r="I54" s="57"/>
      <c r="J54" s="57"/>
      <c r="K54" s="57"/>
      <c r="L54" s="57"/>
      <c r="M54" s="77"/>
      <c r="N54" s="57"/>
      <c r="O54" s="57"/>
      <c r="P54" s="57"/>
      <c r="Q54" s="57"/>
      <c r="R54" s="1" t="s">
        <v>132</v>
      </c>
      <c r="S54" s="2" t="s">
        <v>46</v>
      </c>
      <c r="T54" s="2" t="s">
        <v>46</v>
      </c>
      <c r="U54" s="25">
        <v>6.9</v>
      </c>
    </row>
    <row r="55" spans="1:21" s="42" customFormat="1" ht="151.80000000000001" x14ac:dyDescent="0.3">
      <c r="A55" s="38"/>
      <c r="B55" s="39" t="s">
        <v>15</v>
      </c>
      <c r="C55" s="39" t="s">
        <v>192</v>
      </c>
      <c r="D55" s="39" t="s">
        <v>193</v>
      </c>
      <c r="E55" s="39"/>
      <c r="F55" s="57"/>
      <c r="G55" s="57"/>
      <c r="H55" s="59"/>
      <c r="I55" s="57"/>
      <c r="J55" s="57"/>
      <c r="K55" s="57"/>
      <c r="L55" s="57"/>
      <c r="M55" s="77"/>
      <c r="N55" s="57"/>
      <c r="O55" s="57"/>
      <c r="P55" s="57"/>
      <c r="Q55" s="57"/>
      <c r="R55" s="39" t="s">
        <v>48</v>
      </c>
      <c r="S55" s="40" t="s">
        <v>46</v>
      </c>
      <c r="T55" s="43" t="s">
        <v>207</v>
      </c>
      <c r="U55" s="41">
        <v>6.9</v>
      </c>
    </row>
    <row r="56" spans="1:21" ht="105" customHeight="1" x14ac:dyDescent="0.3">
      <c r="A56" s="20">
        <v>21</v>
      </c>
      <c r="B56" s="1" t="s">
        <v>50</v>
      </c>
      <c r="C56" s="1" t="s">
        <v>108</v>
      </c>
      <c r="D56" s="1" t="s">
        <v>109</v>
      </c>
      <c r="E56" s="1"/>
      <c r="F56" s="57"/>
      <c r="G56" s="57"/>
      <c r="H56" s="59"/>
      <c r="I56" s="57"/>
      <c r="J56" s="57"/>
      <c r="K56" s="57"/>
      <c r="L56" s="57"/>
      <c r="M56" s="77"/>
      <c r="N56" s="57"/>
      <c r="O56" s="57"/>
      <c r="P56" s="57"/>
      <c r="Q56" s="57"/>
      <c r="R56" s="1" t="s">
        <v>48</v>
      </c>
      <c r="S56" s="2" t="s">
        <v>46</v>
      </c>
      <c r="T56" s="2" t="s">
        <v>46</v>
      </c>
      <c r="U56" s="25">
        <v>6.9</v>
      </c>
    </row>
    <row r="57" spans="1:21" s="9" customFormat="1" ht="151.80000000000001" x14ac:dyDescent="0.3">
      <c r="A57" s="26"/>
      <c r="B57" s="7" t="s">
        <v>50</v>
      </c>
      <c r="C57" s="7" t="s">
        <v>96</v>
      </c>
      <c r="D57" s="7" t="s">
        <v>163</v>
      </c>
      <c r="E57" s="7"/>
      <c r="F57" s="57"/>
      <c r="G57" s="57"/>
      <c r="H57" s="59"/>
      <c r="I57" s="57"/>
      <c r="J57" s="57"/>
      <c r="K57" s="57"/>
      <c r="L57" s="57"/>
      <c r="M57" s="77"/>
      <c r="N57" s="57"/>
      <c r="O57" s="57"/>
      <c r="P57" s="57"/>
      <c r="Q57" s="57"/>
      <c r="R57" s="7" t="s">
        <v>48</v>
      </c>
      <c r="S57" s="8" t="s">
        <v>46</v>
      </c>
      <c r="T57" s="7" t="s">
        <v>69</v>
      </c>
      <c r="U57" s="27">
        <v>6.9</v>
      </c>
    </row>
    <row r="58" spans="1:21" s="42" customFormat="1" ht="151.80000000000001" x14ac:dyDescent="0.3">
      <c r="A58" s="38"/>
      <c r="B58" s="39" t="s">
        <v>126</v>
      </c>
      <c r="C58" s="39" t="s">
        <v>194</v>
      </c>
      <c r="D58" s="39" t="s">
        <v>195</v>
      </c>
      <c r="E58" s="39"/>
      <c r="F58" s="57"/>
      <c r="G58" s="57"/>
      <c r="H58" s="59"/>
      <c r="I58" s="57"/>
      <c r="J58" s="57"/>
      <c r="K58" s="57"/>
      <c r="L58" s="57"/>
      <c r="M58" s="77"/>
      <c r="N58" s="57"/>
      <c r="O58" s="57"/>
      <c r="P58" s="57"/>
      <c r="Q58" s="57"/>
      <c r="R58" s="39" t="s">
        <v>48</v>
      </c>
      <c r="S58" s="40" t="s">
        <v>46</v>
      </c>
      <c r="T58" s="43" t="s">
        <v>208</v>
      </c>
      <c r="U58" s="41">
        <v>6.9</v>
      </c>
    </row>
    <row r="59" spans="1:21" ht="69" x14ac:dyDescent="0.3">
      <c r="A59" s="20">
        <v>22</v>
      </c>
      <c r="B59" s="1" t="s">
        <v>50</v>
      </c>
      <c r="C59" s="1" t="s">
        <v>5</v>
      </c>
      <c r="D59" s="1" t="s">
        <v>6</v>
      </c>
      <c r="E59" s="1"/>
      <c r="F59" s="57"/>
      <c r="G59" s="57"/>
      <c r="H59" s="59"/>
      <c r="I59" s="57"/>
      <c r="J59" s="57"/>
      <c r="K59" s="57"/>
      <c r="L59" s="57"/>
      <c r="M59" s="77"/>
      <c r="N59" s="57"/>
      <c r="O59" s="57"/>
      <c r="P59" s="57"/>
      <c r="Q59" s="57"/>
      <c r="R59" s="1" t="s">
        <v>48</v>
      </c>
      <c r="S59" s="2" t="s">
        <v>46</v>
      </c>
      <c r="T59" s="2" t="s">
        <v>46</v>
      </c>
      <c r="U59" s="25">
        <v>6.9</v>
      </c>
    </row>
    <row r="60" spans="1:21" ht="54.6" customHeight="1" x14ac:dyDescent="0.3">
      <c r="A60" s="20">
        <v>23</v>
      </c>
      <c r="B60" s="1" t="s">
        <v>133</v>
      </c>
      <c r="C60" s="1" t="s">
        <v>94</v>
      </c>
      <c r="D60" s="1" t="s">
        <v>63</v>
      </c>
      <c r="E60" s="1"/>
      <c r="F60" s="57"/>
      <c r="G60" s="57"/>
      <c r="H60" s="59"/>
      <c r="I60" s="57"/>
      <c r="J60" s="57"/>
      <c r="K60" s="57"/>
      <c r="L60" s="57"/>
      <c r="M60" s="77"/>
      <c r="N60" s="57"/>
      <c r="O60" s="57"/>
      <c r="P60" s="57"/>
      <c r="Q60" s="57"/>
      <c r="R60" s="1" t="s">
        <v>48</v>
      </c>
      <c r="S60" s="2" t="s">
        <v>46</v>
      </c>
      <c r="T60" s="2" t="s">
        <v>46</v>
      </c>
      <c r="U60" s="25">
        <v>6.9</v>
      </c>
    </row>
    <row r="61" spans="1:21" s="9" customFormat="1" ht="151.80000000000001" x14ac:dyDescent="0.3">
      <c r="A61" s="26"/>
      <c r="B61" s="7" t="s">
        <v>50</v>
      </c>
      <c r="C61" s="7" t="s">
        <v>141</v>
      </c>
      <c r="D61" s="7" t="s">
        <v>140</v>
      </c>
      <c r="E61" s="7"/>
      <c r="F61" s="57"/>
      <c r="G61" s="57"/>
      <c r="H61" s="59"/>
      <c r="I61" s="57"/>
      <c r="J61" s="57"/>
      <c r="K61" s="57"/>
      <c r="L61" s="57"/>
      <c r="M61" s="77"/>
      <c r="N61" s="57"/>
      <c r="O61" s="57"/>
      <c r="P61" s="57"/>
      <c r="Q61" s="57"/>
      <c r="R61" s="7" t="s">
        <v>48</v>
      </c>
      <c r="S61" s="8" t="s">
        <v>46</v>
      </c>
      <c r="T61" s="7" t="s">
        <v>162</v>
      </c>
      <c r="U61" s="27">
        <v>6.9</v>
      </c>
    </row>
    <row r="62" spans="1:21" s="9" customFormat="1" ht="151.80000000000001" x14ac:dyDescent="0.3">
      <c r="A62" s="26"/>
      <c r="B62" s="7" t="s">
        <v>50</v>
      </c>
      <c r="C62" s="7" t="s">
        <v>95</v>
      </c>
      <c r="D62" s="7" t="s">
        <v>42</v>
      </c>
      <c r="E62" s="7"/>
      <c r="F62" s="57"/>
      <c r="G62" s="57"/>
      <c r="H62" s="59"/>
      <c r="I62" s="57"/>
      <c r="J62" s="57"/>
      <c r="K62" s="57"/>
      <c r="L62" s="57"/>
      <c r="M62" s="77"/>
      <c r="N62" s="57"/>
      <c r="O62" s="57"/>
      <c r="P62" s="57"/>
      <c r="Q62" s="57"/>
      <c r="R62" s="7" t="s">
        <v>48</v>
      </c>
      <c r="S62" s="8" t="s">
        <v>46</v>
      </c>
      <c r="T62" s="7" t="s">
        <v>162</v>
      </c>
      <c r="U62" s="27">
        <v>6.9</v>
      </c>
    </row>
    <row r="63" spans="1:21" s="42" customFormat="1" ht="169.2" customHeight="1" x14ac:dyDescent="0.3">
      <c r="A63" s="38"/>
      <c r="B63" s="39" t="s">
        <v>50</v>
      </c>
      <c r="C63" s="39" t="s">
        <v>106</v>
      </c>
      <c r="D63" s="39" t="s">
        <v>107</v>
      </c>
      <c r="E63" s="39"/>
      <c r="F63" s="57"/>
      <c r="G63" s="57"/>
      <c r="H63" s="59"/>
      <c r="I63" s="57"/>
      <c r="J63" s="57"/>
      <c r="K63" s="57"/>
      <c r="L63" s="57"/>
      <c r="M63" s="77"/>
      <c r="N63" s="57"/>
      <c r="O63" s="57"/>
      <c r="P63" s="57"/>
      <c r="Q63" s="57"/>
      <c r="R63" s="39" t="s">
        <v>48</v>
      </c>
      <c r="S63" s="40" t="s">
        <v>46</v>
      </c>
      <c r="T63" s="43" t="s">
        <v>207</v>
      </c>
      <c r="U63" s="41">
        <v>6.9</v>
      </c>
    </row>
    <row r="64" spans="1:21" ht="189" customHeight="1" x14ac:dyDescent="0.3">
      <c r="A64" s="20">
        <v>24</v>
      </c>
      <c r="B64" s="1" t="s">
        <v>61</v>
      </c>
      <c r="C64" s="1" t="s">
        <v>43</v>
      </c>
      <c r="D64" s="1" t="s">
        <v>62</v>
      </c>
      <c r="E64" s="1"/>
      <c r="F64" s="57"/>
      <c r="G64" s="57"/>
      <c r="H64" s="59"/>
      <c r="I64" s="57"/>
      <c r="J64" s="57"/>
      <c r="K64" s="57"/>
      <c r="L64" s="57"/>
      <c r="M64" s="77"/>
      <c r="N64" s="57"/>
      <c r="O64" s="57"/>
      <c r="P64" s="57"/>
      <c r="Q64" s="57"/>
      <c r="R64" s="1" t="s">
        <v>48</v>
      </c>
      <c r="S64" s="2" t="s">
        <v>46</v>
      </c>
      <c r="T64" s="2" t="s">
        <v>46</v>
      </c>
      <c r="U64" s="25">
        <v>6.9</v>
      </c>
    </row>
    <row r="65" spans="1:21" ht="17.399999999999999" x14ac:dyDescent="0.3">
      <c r="A65" s="55"/>
      <c r="B65" s="55"/>
      <c r="C65" s="55"/>
      <c r="D65" s="5"/>
      <c r="E65" s="5"/>
      <c r="F65" s="5"/>
      <c r="G65" s="5"/>
      <c r="H65" s="15"/>
      <c r="I65" s="32"/>
      <c r="J65" s="32"/>
      <c r="K65" s="33"/>
      <c r="L65" s="5"/>
      <c r="M65" s="34"/>
      <c r="N65" s="35"/>
      <c r="O65" s="32"/>
      <c r="P65" s="32"/>
      <c r="Q65" s="32"/>
      <c r="R65" s="5"/>
      <c r="S65" s="15"/>
      <c r="T65" s="15"/>
      <c r="U65" s="15"/>
    </row>
    <row r="66" spans="1:21" ht="45.75" customHeight="1" x14ac:dyDescent="0.3">
      <c r="A66" s="69" t="s">
        <v>201</v>
      </c>
      <c r="B66" s="69"/>
      <c r="C66" s="69"/>
      <c r="D66" s="69"/>
      <c r="E66" s="69"/>
      <c r="F66" s="69"/>
      <c r="G66" s="69"/>
      <c r="H66" s="69"/>
      <c r="I66" s="69"/>
      <c r="J66" s="69"/>
      <c r="K66" s="69"/>
      <c r="L66" s="69"/>
      <c r="M66" s="69"/>
      <c r="N66" s="69"/>
      <c r="O66" s="69"/>
      <c r="P66" s="69"/>
      <c r="Q66" s="69"/>
      <c r="R66" s="69"/>
      <c r="S66" s="69"/>
      <c r="T66" s="69"/>
      <c r="U66" s="69"/>
    </row>
    <row r="67" spans="1:21" ht="45.75" customHeight="1" x14ac:dyDescent="0.3">
      <c r="A67" s="47"/>
    </row>
    <row r="68" spans="1:21" s="49" customFormat="1" ht="159.6" x14ac:dyDescent="0.3">
      <c r="A68" s="48"/>
      <c r="C68" s="50" t="s">
        <v>51</v>
      </c>
      <c r="D68" s="50" t="s">
        <v>52</v>
      </c>
      <c r="E68" s="50" t="s">
        <v>53</v>
      </c>
      <c r="F68" s="50" t="s">
        <v>203</v>
      </c>
      <c r="G68" s="50" t="s">
        <v>204</v>
      </c>
      <c r="H68" s="50" t="s">
        <v>205</v>
      </c>
    </row>
    <row r="69" spans="1:21" s="49" customFormat="1" ht="22.8" x14ac:dyDescent="0.3">
      <c r="A69" s="48"/>
      <c r="C69" s="51"/>
      <c r="D69" s="51"/>
      <c r="E69" s="51"/>
      <c r="F69" s="51"/>
      <c r="G69" s="51"/>
      <c r="H69" s="51"/>
    </row>
    <row r="70" spans="1:21" s="49" customFormat="1" ht="22.8" x14ac:dyDescent="0.3">
      <c r="A70" s="48"/>
      <c r="C70" s="52" t="s">
        <v>54</v>
      </c>
      <c r="D70" s="51">
        <v>7</v>
      </c>
      <c r="E70" s="53">
        <v>374.5</v>
      </c>
      <c r="F70" s="54">
        <v>10</v>
      </c>
      <c r="G70" s="53">
        <v>473.9</v>
      </c>
      <c r="H70" s="51">
        <v>0</v>
      </c>
    </row>
    <row r="71" spans="1:21" s="49" customFormat="1" ht="22.8" x14ac:dyDescent="0.3">
      <c r="A71" s="48"/>
      <c r="C71" s="52" t="s">
        <v>55</v>
      </c>
      <c r="D71" s="51">
        <v>17</v>
      </c>
      <c r="E71" s="53">
        <v>1249.46</v>
      </c>
      <c r="F71" s="54">
        <v>15</v>
      </c>
      <c r="G71" s="53">
        <v>901.7</v>
      </c>
      <c r="H71" s="51">
        <v>0</v>
      </c>
    </row>
    <row r="72" spans="1:21" s="49" customFormat="1" ht="22.8" x14ac:dyDescent="0.3">
      <c r="A72" s="48"/>
      <c r="C72" s="52" t="s">
        <v>16</v>
      </c>
      <c r="D72" s="52">
        <f>SUM(D70:D71)</f>
        <v>24</v>
      </c>
      <c r="E72" s="52">
        <f>SUM(E70:E71)</f>
        <v>1623.96</v>
      </c>
      <c r="F72" s="52">
        <f>SUM(F70:F71)</f>
        <v>25</v>
      </c>
      <c r="G72" s="52">
        <f>SUM(G70:G71)</f>
        <v>1375.6</v>
      </c>
      <c r="H72" s="52">
        <f>SUM(H70:H71)</f>
        <v>0</v>
      </c>
    </row>
    <row r="73" spans="1:21" s="49" customFormat="1" ht="58.5" customHeight="1" x14ac:dyDescent="0.3">
      <c r="A73" s="48"/>
      <c r="C73" s="50" t="s">
        <v>56</v>
      </c>
      <c r="D73" s="52">
        <f>F72+H72</f>
        <v>25</v>
      </c>
      <c r="E73" s="51"/>
      <c r="F73" s="51"/>
      <c r="G73" s="51"/>
      <c r="H73" s="51"/>
    </row>
  </sheetData>
  <mergeCells count="59">
    <mergeCell ref="T43:T44"/>
    <mergeCell ref="A47:U47"/>
    <mergeCell ref="U29:U30"/>
    <mergeCell ref="H48:H64"/>
    <mergeCell ref="I48:I64"/>
    <mergeCell ref="U43:U44"/>
    <mergeCell ref="U38:U39"/>
    <mergeCell ref="P48:P64"/>
    <mergeCell ref="Q48:Q64"/>
    <mergeCell ref="M48:M64"/>
    <mergeCell ref="K48:K64"/>
    <mergeCell ref="O48:O64"/>
    <mergeCell ref="G48:G64"/>
    <mergeCell ref="F48:F64"/>
    <mergeCell ref="S29:S30"/>
    <mergeCell ref="E38:E39"/>
    <mergeCell ref="A66:U66"/>
    <mergeCell ref="B6:U6"/>
    <mergeCell ref="B43:B44"/>
    <mergeCell ref="A43:A44"/>
    <mergeCell ref="R38:R39"/>
    <mergeCell ref="L12:L46"/>
    <mergeCell ref="M12:M46"/>
    <mergeCell ref="Q12:Q46"/>
    <mergeCell ref="A11:U11"/>
    <mergeCell ref="E29:E30"/>
    <mergeCell ref="F12:F46"/>
    <mergeCell ref="E43:E44"/>
    <mergeCell ref="S43:S44"/>
    <mergeCell ref="S38:S39"/>
    <mergeCell ref="T29:T30"/>
    <mergeCell ref="T38:T39"/>
    <mergeCell ref="A2:U2"/>
    <mergeCell ref="F8:K8"/>
    <mergeCell ref="B8:E8"/>
    <mergeCell ref="L8:Q8"/>
    <mergeCell ref="R3:T3"/>
    <mergeCell ref="A8:A9"/>
    <mergeCell ref="U8:U9"/>
    <mergeCell ref="A4:U4"/>
    <mergeCell ref="R8:T8"/>
    <mergeCell ref="L48:L64"/>
    <mergeCell ref="N48:N64"/>
    <mergeCell ref="R29:R30"/>
    <mergeCell ref="P12:P46"/>
    <mergeCell ref="O12:O46"/>
    <mergeCell ref="N12:N46"/>
    <mergeCell ref="R43:R44"/>
    <mergeCell ref="G12:G46"/>
    <mergeCell ref="J48:J64"/>
    <mergeCell ref="H12:H46"/>
    <mergeCell ref="J12:J46"/>
    <mergeCell ref="K12:K46"/>
    <mergeCell ref="I12:I46"/>
    <mergeCell ref="A65:C65"/>
    <mergeCell ref="A29:A30"/>
    <mergeCell ref="A38:A39"/>
    <mergeCell ref="B38:B39"/>
    <mergeCell ref="B29:B30"/>
  </mergeCells>
  <phoneticPr fontId="1" type="noConversion"/>
  <printOptions horizontalCentered="1"/>
  <pageMargins left="0.25" right="0.25" top="0.27559055118110237" bottom="0.27559055118110237" header="0" footer="0"/>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В. Яковлева</dc:creator>
  <cp:lastModifiedBy>Пользователь</cp:lastModifiedBy>
  <cp:lastPrinted>2019-08-14T00:33:41Z</cp:lastPrinted>
  <dcterms:created xsi:type="dcterms:W3CDTF">2014-01-28T11:11:29Z</dcterms:created>
  <dcterms:modified xsi:type="dcterms:W3CDTF">2021-12-21T07:45:40Z</dcterms:modified>
</cp:coreProperties>
</file>