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25" i="1"/>
  <c r="G22"/>
  <c r="D27"/>
  <c r="D21"/>
  <c r="E14"/>
  <c r="E16"/>
  <c r="E18"/>
  <c r="E21"/>
  <c r="E27"/>
  <c r="E24"/>
  <c r="C18"/>
  <c r="C24"/>
  <c r="C16" s="1"/>
  <c r="C14" s="1"/>
  <c r="D18"/>
  <c r="D24"/>
  <c r="D16" l="1"/>
  <c r="D14" s="1"/>
  <c r="G29"/>
  <c r="G20" l="1"/>
  <c r="G28"/>
  <c r="F20"/>
  <c r="F22"/>
  <c r="F28"/>
  <c r="G27" l="1"/>
  <c r="F18" l="1"/>
  <c r="G18" l="1"/>
  <c r="G23"/>
  <c r="G21" l="1"/>
  <c r="F27" l="1"/>
  <c r="G26" l="1"/>
  <c r="F21"/>
  <c r="F26" l="1"/>
  <c r="G24"/>
  <c r="G16"/>
  <c r="G14"/>
  <c r="F24" l="1"/>
  <c r="F16" l="1"/>
  <c r="F14" l="1"/>
</calcChain>
</file>

<file path=xl/sharedStrings.xml><?xml version="1.0" encoding="utf-8"?>
<sst xmlns="http://schemas.openxmlformats.org/spreadsheetml/2006/main" count="32" uniqueCount="30">
  <si>
    <t>№ п/п</t>
  </si>
  <si>
    <t>Наименование доходов</t>
  </si>
  <si>
    <t>БЕЗВОЗМЕЗДНЫЕ ПОСТУПЛЕНИЯ - всего</t>
  </si>
  <si>
    <t>В том числе:</t>
  </si>
  <si>
    <t>БЕЗВОЗМЕЗДНЫЕ ПОСТУПЛЕНИЯ ОТ ДРУГИХ  БЮДЖЕТОВ БЮДЖЕТНОЙ СИСТЕМЫ РОССИЙСКОЙ ФЕДЕРАЦИИ</t>
  </si>
  <si>
    <t>Дотации от других бюджетов бюджетной системы Российской Федерации</t>
  </si>
  <si>
    <t>Дотация на выравнивание бюджетной обеспеченности  муниципальных районов</t>
  </si>
  <si>
    <t>Субсидии от других бюджетов бюджетной системы Российской Федерации</t>
  </si>
  <si>
    <t>Субвенция на осуществление полномочий по первичному воинскому учету на территориях где отсутствуют военные комиссариаты</t>
  </si>
  <si>
    <t>Субвенции  на выполнение передаваемых полномочий – всего, в том числе:</t>
  </si>
  <si>
    <t>Иные межбюджетные трансферты</t>
  </si>
  <si>
    <t>Иные  межбюджетные трансферты бюджету муниципального района  на комплектование книжных фондов библиотек муниципальных образований</t>
  </si>
  <si>
    <t>Формы межбюджетных трансфертов, получаемых из других бюджетов</t>
  </si>
  <si>
    <t>Субсидия для софинансирования мероприятий по модернизации обьектов теплоэнергетики и капитального ремонта объектов коммунальной инфраструктуры, находящихся в муниципальной собственности</t>
  </si>
  <si>
    <t>бюджетной системы, в 2024 году</t>
  </si>
  <si>
    <t>Субвенции от других бюджетов бюджетной системы Российской Федерации</t>
  </si>
  <si>
    <t>Субсидия на реализацию программ формирования современной городской среды</t>
  </si>
  <si>
    <t xml:space="preserve"> от __________________2024 г. №___________</t>
  </si>
  <si>
    <t>Уточненный план  (тыс.рублей)</t>
  </si>
  <si>
    <t>% исполнения (тыс. рублей)</t>
  </si>
  <si>
    <t>к бюджету</t>
  </si>
  <si>
    <t>к уточненому плану</t>
  </si>
  <si>
    <t>Приложение № 3</t>
  </si>
  <si>
    <t>Прочие межбюджетные трансферты передаваемые бюджетам муниципальных районов</t>
  </si>
  <si>
    <t>Исполнено на 31.12.2024 г.</t>
  </si>
  <si>
    <t xml:space="preserve">к решению Совета городского </t>
  </si>
  <si>
    <t>поселения "Могзонское"</t>
  </si>
  <si>
    <t xml:space="preserve">"Об исполнении  городского поселения </t>
  </si>
  <si>
    <t xml:space="preserve">"Могзонское" за  2024 год </t>
  </si>
  <si>
    <t>Бюджет на 2024(тыс.рублей)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</si>
</sst>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Alignment="1"/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164" fontId="3" fillId="2" borderId="0" xfId="0" applyNumberFormat="1" applyFont="1" applyFill="1" applyBorder="1"/>
    <xf numFmtId="0" fontId="3" fillId="2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/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/>
    <xf numFmtId="0" fontId="3" fillId="0" borderId="0" xfId="0" applyFont="1" applyFill="1" applyBorder="1"/>
    <xf numFmtId="0" fontId="3" fillId="0" borderId="0" xfId="0" applyFont="1" applyFill="1"/>
    <xf numFmtId="164" fontId="2" fillId="2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/>
    <xf numFmtId="164" fontId="3" fillId="0" borderId="0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7"/>
  <sheetViews>
    <sheetView tabSelected="1" topLeftCell="A7" workbookViewId="0">
      <selection activeCell="C23" sqref="C23"/>
    </sheetView>
  </sheetViews>
  <sheetFormatPr defaultColWidth="9.28515625" defaultRowHeight="15.75"/>
  <cols>
    <col min="1" max="1" width="7.7109375" style="10" customWidth="1"/>
    <col min="2" max="2" width="83.5703125" style="8" customWidth="1"/>
    <col min="3" max="3" width="14" style="33" customWidth="1"/>
    <col min="4" max="4" width="16.7109375" style="33" customWidth="1"/>
    <col min="5" max="5" width="13.42578125" style="33" customWidth="1"/>
    <col min="6" max="6" width="12" style="33" bestFit="1" customWidth="1"/>
    <col min="7" max="7" width="14.28515625" style="12" customWidth="1"/>
    <col min="8" max="8" width="9.28515625" style="12"/>
    <col min="9" max="9" width="10.140625" style="12" bestFit="1" customWidth="1"/>
    <col min="10" max="10" width="16.28515625" style="12" customWidth="1"/>
    <col min="11" max="29" width="9.28515625" style="12"/>
    <col min="30" max="16384" width="9.28515625" style="8"/>
  </cols>
  <sheetData>
    <row r="1" spans="1:7">
      <c r="A1" s="40" t="s">
        <v>22</v>
      </c>
      <c r="B1" s="40"/>
      <c r="C1" s="40"/>
      <c r="D1" s="40"/>
      <c r="E1" s="40"/>
      <c r="F1" s="40"/>
      <c r="G1" s="40"/>
    </row>
    <row r="2" spans="1:7">
      <c r="A2" s="38" t="s">
        <v>25</v>
      </c>
      <c r="B2" s="38"/>
      <c r="C2" s="38"/>
      <c r="D2" s="38"/>
      <c r="E2" s="38"/>
      <c r="F2" s="38"/>
      <c r="G2" s="38"/>
    </row>
    <row r="3" spans="1:7">
      <c r="A3" s="38" t="s">
        <v>26</v>
      </c>
      <c r="B3" s="38"/>
      <c r="C3" s="38"/>
      <c r="D3" s="38"/>
      <c r="E3" s="38"/>
      <c r="F3" s="38"/>
      <c r="G3" s="38"/>
    </row>
    <row r="4" spans="1:7">
      <c r="A4" s="38" t="s">
        <v>27</v>
      </c>
      <c r="B4" s="38"/>
      <c r="C4" s="38"/>
      <c r="D4" s="38"/>
      <c r="E4" s="38"/>
      <c r="F4" s="38"/>
      <c r="G4" s="38"/>
    </row>
    <row r="5" spans="1:7">
      <c r="A5" s="38" t="s">
        <v>28</v>
      </c>
      <c r="B5" s="38"/>
      <c r="C5" s="38"/>
      <c r="D5" s="38"/>
      <c r="E5" s="38"/>
      <c r="F5" s="38"/>
      <c r="G5" s="38"/>
    </row>
    <row r="6" spans="1:7">
      <c r="A6" s="38" t="s">
        <v>17</v>
      </c>
      <c r="B6" s="38"/>
      <c r="C6" s="38"/>
      <c r="D6" s="38"/>
      <c r="E6" s="38"/>
      <c r="F6" s="38"/>
      <c r="G6" s="38"/>
    </row>
    <row r="7" spans="1:7">
      <c r="A7" s="2"/>
      <c r="B7" s="9"/>
      <c r="C7" s="26"/>
      <c r="D7" s="26"/>
      <c r="E7" s="26"/>
      <c r="F7" s="26"/>
    </row>
    <row r="8" spans="1:7">
      <c r="A8" s="39" t="s">
        <v>12</v>
      </c>
      <c r="B8" s="39"/>
      <c r="C8" s="39"/>
      <c r="D8" s="39"/>
      <c r="E8" s="39"/>
      <c r="F8" s="39"/>
      <c r="G8" s="39"/>
    </row>
    <row r="9" spans="1:7">
      <c r="A9" s="39" t="s">
        <v>14</v>
      </c>
      <c r="B9" s="39"/>
      <c r="C9" s="39"/>
      <c r="D9" s="39"/>
      <c r="E9" s="39"/>
      <c r="F9" s="39"/>
      <c r="G9" s="39"/>
    </row>
    <row r="10" spans="1:7">
      <c r="A10" s="1"/>
      <c r="B10" s="2"/>
      <c r="C10" s="27"/>
      <c r="D10" s="27"/>
      <c r="E10" s="27"/>
      <c r="F10" s="27"/>
    </row>
    <row r="11" spans="1:7" ht="30" customHeight="1">
      <c r="A11" s="43" t="s">
        <v>0</v>
      </c>
      <c r="B11" s="45" t="s">
        <v>1</v>
      </c>
      <c r="C11" s="47" t="s">
        <v>29</v>
      </c>
      <c r="D11" s="47" t="s">
        <v>18</v>
      </c>
      <c r="E11" s="47" t="s">
        <v>24</v>
      </c>
      <c r="F11" s="41" t="s">
        <v>19</v>
      </c>
      <c r="G11" s="42"/>
    </row>
    <row r="12" spans="1:7" ht="47.25">
      <c r="A12" s="44"/>
      <c r="B12" s="46"/>
      <c r="C12" s="48"/>
      <c r="D12" s="48"/>
      <c r="E12" s="48"/>
      <c r="F12" s="35" t="s">
        <v>20</v>
      </c>
      <c r="G12" s="3" t="s">
        <v>21</v>
      </c>
    </row>
    <row r="13" spans="1:7">
      <c r="A13" s="20">
        <v>1</v>
      </c>
      <c r="B13" s="20">
        <v>2</v>
      </c>
      <c r="C13" s="28">
        <v>3</v>
      </c>
      <c r="D13" s="28">
        <v>4</v>
      </c>
      <c r="E13" s="28">
        <v>5</v>
      </c>
      <c r="F13" s="28">
        <v>6</v>
      </c>
      <c r="G13" s="20">
        <v>7</v>
      </c>
    </row>
    <row r="14" spans="1:7">
      <c r="A14" s="4"/>
      <c r="B14" s="17" t="s">
        <v>2</v>
      </c>
      <c r="C14" s="29">
        <f>C16</f>
        <v>885.09999999999991</v>
      </c>
      <c r="D14" s="29">
        <f>D16</f>
        <v>20584.690000000002</v>
      </c>
      <c r="E14" s="29">
        <f>E16</f>
        <v>19559.730000000003</v>
      </c>
      <c r="F14" s="29">
        <f>E14/C14*100</f>
        <v>2209.889278047679</v>
      </c>
      <c r="G14" s="34">
        <f>E14/D14*100</f>
        <v>95.020765432950412</v>
      </c>
    </row>
    <row r="15" spans="1:7">
      <c r="A15" s="4"/>
      <c r="B15" s="16" t="s">
        <v>3</v>
      </c>
      <c r="C15" s="30"/>
      <c r="D15" s="30"/>
      <c r="E15" s="30"/>
      <c r="F15" s="29"/>
      <c r="G15" s="34"/>
    </row>
    <row r="16" spans="1:7" ht="30.6" customHeight="1">
      <c r="A16" s="4"/>
      <c r="B16" s="15" t="s">
        <v>4</v>
      </c>
      <c r="C16" s="29">
        <f>C18+C24</f>
        <v>885.09999999999991</v>
      </c>
      <c r="D16" s="29">
        <f>D18+D21+D24+D27</f>
        <v>20584.690000000002</v>
      </c>
      <c r="E16" s="29">
        <f>E18+E21+E24+E27</f>
        <v>19559.730000000003</v>
      </c>
      <c r="F16" s="29">
        <f t="shared" ref="F16:F28" si="0">E16/C16*100</f>
        <v>2209.889278047679</v>
      </c>
      <c r="G16" s="34">
        <f t="shared" ref="G16:G28" si="1">E16/D16*100</f>
        <v>95.020765432950412</v>
      </c>
    </row>
    <row r="17" spans="1:29">
      <c r="A17" s="4"/>
      <c r="B17" s="16" t="s">
        <v>3</v>
      </c>
      <c r="C17" s="30"/>
      <c r="D17" s="30"/>
      <c r="E17" s="30"/>
      <c r="F17" s="29"/>
      <c r="G17" s="34"/>
    </row>
    <row r="18" spans="1:29" ht="19.899999999999999" customHeight="1">
      <c r="A18" s="19">
        <v>1</v>
      </c>
      <c r="B18" s="22" t="s">
        <v>5</v>
      </c>
      <c r="C18" s="29">
        <f>C20</f>
        <v>426.8</v>
      </c>
      <c r="D18" s="29">
        <f>D20</f>
        <v>426.8</v>
      </c>
      <c r="E18" s="29">
        <f>E20</f>
        <v>426.8</v>
      </c>
      <c r="F18" s="29">
        <f t="shared" si="0"/>
        <v>100</v>
      </c>
      <c r="G18" s="34">
        <f t="shared" si="1"/>
        <v>100</v>
      </c>
    </row>
    <row r="19" spans="1:29">
      <c r="A19" s="5"/>
      <c r="B19" s="16" t="s">
        <v>3</v>
      </c>
      <c r="C19" s="30"/>
      <c r="D19" s="30"/>
      <c r="E19" s="30"/>
      <c r="F19" s="30"/>
      <c r="G19" s="36"/>
    </row>
    <row r="20" spans="1:29" s="13" customFormat="1" ht="20.45" customHeight="1">
      <c r="A20" s="5">
        <v>1</v>
      </c>
      <c r="B20" s="23" t="s">
        <v>6</v>
      </c>
      <c r="C20" s="31">
        <v>426.8</v>
      </c>
      <c r="D20" s="31">
        <v>426.8</v>
      </c>
      <c r="E20" s="31">
        <v>426.8</v>
      </c>
      <c r="F20" s="30">
        <f t="shared" si="0"/>
        <v>100</v>
      </c>
      <c r="G20" s="36">
        <f t="shared" si="1"/>
        <v>100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1.6" customHeight="1">
      <c r="A21" s="19">
        <v>2</v>
      </c>
      <c r="B21" s="22" t="s">
        <v>7</v>
      </c>
      <c r="C21" s="29"/>
      <c r="D21" s="29">
        <f>D22+D23</f>
        <v>13168.59</v>
      </c>
      <c r="E21" s="29">
        <f>E22+E23</f>
        <v>12143.630000000001</v>
      </c>
      <c r="F21" s="29" t="e">
        <f t="shared" si="0"/>
        <v>#DIV/0!</v>
      </c>
      <c r="G21" s="34">
        <f t="shared" si="1"/>
        <v>92.216630633955504</v>
      </c>
    </row>
    <row r="22" spans="1:29" ht="46.9" customHeight="1">
      <c r="A22" s="5">
        <v>3</v>
      </c>
      <c r="B22" s="14" t="s">
        <v>13</v>
      </c>
      <c r="C22" s="30"/>
      <c r="D22" s="30">
        <v>10688.89</v>
      </c>
      <c r="E22" s="30">
        <v>9663.93</v>
      </c>
      <c r="F22" s="30" t="e">
        <f t="shared" si="0"/>
        <v>#DIV/0!</v>
      </c>
      <c r="G22" s="36">
        <f>E22/D22*100</f>
        <v>90.410978127756962</v>
      </c>
    </row>
    <row r="23" spans="1:29" ht="18" customHeight="1">
      <c r="A23" s="5">
        <v>4</v>
      </c>
      <c r="B23" s="14" t="s">
        <v>16</v>
      </c>
      <c r="C23" s="30"/>
      <c r="D23" s="30">
        <v>2479.6999999999998</v>
      </c>
      <c r="E23" s="30">
        <v>2479.6999999999998</v>
      </c>
      <c r="F23" s="30">
        <v>0</v>
      </c>
      <c r="G23" s="36">
        <f t="shared" si="1"/>
        <v>100</v>
      </c>
    </row>
    <row r="24" spans="1:29" ht="19.899999999999999" customHeight="1">
      <c r="A24" s="19">
        <v>3</v>
      </c>
      <c r="B24" s="22" t="s">
        <v>15</v>
      </c>
      <c r="C24" s="29">
        <f>C25+C26</f>
        <v>458.29999999999995</v>
      </c>
      <c r="D24" s="29">
        <f>D25+D26</f>
        <v>716.69999999999993</v>
      </c>
      <c r="E24" s="29">
        <f>E25+E26</f>
        <v>716.69999999999993</v>
      </c>
      <c r="F24" s="29">
        <f t="shared" si="0"/>
        <v>156.38228234780712</v>
      </c>
      <c r="G24" s="34">
        <f t="shared" si="1"/>
        <v>100</v>
      </c>
      <c r="H24" s="24"/>
    </row>
    <row r="25" spans="1:29" ht="31.5">
      <c r="A25" s="5">
        <v>1</v>
      </c>
      <c r="B25" s="14" t="s">
        <v>8</v>
      </c>
      <c r="C25" s="30">
        <v>457.4</v>
      </c>
      <c r="D25" s="30">
        <v>715.8</v>
      </c>
      <c r="E25" s="30">
        <v>715.8</v>
      </c>
      <c r="F25" s="30">
        <v>0</v>
      </c>
      <c r="G25" s="30">
        <f>E25/D25*100</f>
        <v>100</v>
      </c>
    </row>
    <row r="26" spans="1:29" ht="14.45" customHeight="1">
      <c r="A26" s="5">
        <v>2</v>
      </c>
      <c r="B26" s="15" t="s">
        <v>9</v>
      </c>
      <c r="C26" s="29">
        <v>0.9</v>
      </c>
      <c r="D26" s="29">
        <v>0.9</v>
      </c>
      <c r="E26" s="29">
        <v>0.9</v>
      </c>
      <c r="F26" s="29">
        <f t="shared" si="0"/>
        <v>100</v>
      </c>
      <c r="G26" s="34">
        <f t="shared" si="1"/>
        <v>100</v>
      </c>
    </row>
    <row r="27" spans="1:29">
      <c r="A27" s="19">
        <v>4</v>
      </c>
      <c r="B27" s="18" t="s">
        <v>10</v>
      </c>
      <c r="C27" s="29"/>
      <c r="D27" s="29">
        <f>D29</f>
        <v>6272.6</v>
      </c>
      <c r="E27" s="29">
        <f>E29</f>
        <v>6272.6</v>
      </c>
      <c r="F27" s="29" t="e">
        <f t="shared" si="0"/>
        <v>#DIV/0!</v>
      </c>
      <c r="G27" s="34">
        <f t="shared" si="1"/>
        <v>100</v>
      </c>
    </row>
    <row r="28" spans="1:29" ht="32.450000000000003" hidden="1" customHeight="1">
      <c r="A28" s="6"/>
      <c r="B28" s="21" t="s">
        <v>11</v>
      </c>
      <c r="C28" s="30">
        <v>0</v>
      </c>
      <c r="D28" s="30">
        <v>0</v>
      </c>
      <c r="E28" s="30"/>
      <c r="F28" s="29" t="e">
        <f t="shared" si="0"/>
        <v>#DIV/0!</v>
      </c>
      <c r="G28" s="34" t="e">
        <f t="shared" si="1"/>
        <v>#DIV/0!</v>
      </c>
    </row>
    <row r="29" spans="1:29" ht="35.25" customHeight="1">
      <c r="A29" s="7">
        <v>1</v>
      </c>
      <c r="B29" s="14" t="s">
        <v>23</v>
      </c>
      <c r="C29" s="30"/>
      <c r="D29" s="30">
        <v>6272.6</v>
      </c>
      <c r="E29" s="30">
        <v>6272.6</v>
      </c>
      <c r="F29" s="30">
        <v>0</v>
      </c>
      <c r="G29" s="36">
        <f t="shared" ref="G29" si="2">E29/D29*100</f>
        <v>100</v>
      </c>
    </row>
    <row r="30" spans="1:29">
      <c r="A30" s="11"/>
      <c r="B30" s="12"/>
      <c r="C30" s="32"/>
      <c r="D30" s="32"/>
      <c r="E30" s="32"/>
      <c r="F30" s="32"/>
    </row>
    <row r="31" spans="1:29">
      <c r="A31" s="11"/>
      <c r="B31" s="12"/>
      <c r="C31" s="32"/>
      <c r="D31" s="32"/>
      <c r="E31" s="32"/>
      <c r="F31" s="32"/>
    </row>
    <row r="32" spans="1:29">
      <c r="A32" s="11"/>
      <c r="B32" s="12"/>
      <c r="C32" s="32"/>
      <c r="D32" s="32"/>
      <c r="E32" s="32"/>
      <c r="F32" s="32"/>
    </row>
    <row r="33" spans="1:6">
      <c r="A33" s="11"/>
      <c r="B33" s="12"/>
      <c r="C33" s="32"/>
      <c r="D33" s="32"/>
      <c r="E33" s="32"/>
      <c r="F33" s="32"/>
    </row>
    <row r="34" spans="1:6">
      <c r="A34" s="11"/>
      <c r="B34" s="12"/>
      <c r="C34" s="32"/>
      <c r="D34" s="32"/>
      <c r="E34" s="32"/>
      <c r="F34" s="37"/>
    </row>
    <row r="35" spans="1:6">
      <c r="A35" s="11"/>
      <c r="B35" s="12"/>
      <c r="C35" s="32"/>
      <c r="D35" s="32"/>
      <c r="E35" s="30"/>
      <c r="F35" s="32"/>
    </row>
    <row r="36" spans="1:6">
      <c r="A36" s="11"/>
      <c r="B36" s="12"/>
      <c r="C36" s="32"/>
      <c r="D36" s="32"/>
      <c r="E36" s="32"/>
      <c r="F36" s="32"/>
    </row>
    <row r="37" spans="1:6">
      <c r="A37" s="11"/>
      <c r="B37" s="12"/>
      <c r="C37" s="32"/>
      <c r="D37" s="32"/>
      <c r="E37" s="32"/>
      <c r="F37" s="32"/>
    </row>
  </sheetData>
  <mergeCells count="14">
    <mergeCell ref="F11:G11"/>
    <mergeCell ref="A11:A12"/>
    <mergeCell ref="B11:B12"/>
    <mergeCell ref="C11:C12"/>
    <mergeCell ref="D11:D12"/>
    <mergeCell ref="E11:E12"/>
    <mergeCell ref="A6:G6"/>
    <mergeCell ref="A8:G8"/>
    <mergeCell ref="A9:G9"/>
    <mergeCell ref="A1:G1"/>
    <mergeCell ref="A2:G2"/>
    <mergeCell ref="A3:G3"/>
    <mergeCell ref="A4:G4"/>
    <mergeCell ref="A5:G5"/>
  </mergeCells>
  <pageMargins left="0.70866141732283472" right="0.11811023622047245" top="0.35433070866141736" bottom="0.15748031496062992" header="0.31496062992125984" footer="0.31496062992125984"/>
  <pageSetup paperSize="9" scale="50" fitToHeight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2025-04-17T13:04:20Z</dcterms:modified>
</cp:coreProperties>
</file>