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7870" windowHeight="12915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C21" i="1" l="1"/>
  <c r="E16" i="1" l="1"/>
  <c r="E21" i="1"/>
  <c r="D16" i="1"/>
  <c r="D21" i="1"/>
  <c r="C23" i="1" l="1"/>
  <c r="C16" i="1" s="1"/>
  <c r="E18" i="1"/>
  <c r="D18" i="1"/>
  <c r="E23" i="1"/>
  <c r="D23" i="1"/>
  <c r="G25" i="1"/>
  <c r="G18" i="1" l="1"/>
  <c r="G20" i="1"/>
  <c r="G24" i="1"/>
  <c r="G27" i="1"/>
  <c r="G28" i="1"/>
  <c r="G29" i="1"/>
  <c r="F20" i="1"/>
  <c r="F24" i="1"/>
  <c r="F27" i="1"/>
  <c r="F28" i="1"/>
  <c r="F29" i="1"/>
  <c r="C26" i="1"/>
  <c r="C18" i="1"/>
  <c r="F18" i="1" s="1"/>
  <c r="E26" i="1"/>
  <c r="E14" i="1" s="1"/>
  <c r="D26" i="1"/>
  <c r="F26" i="1" l="1"/>
  <c r="C14" i="1"/>
  <c r="F14" i="1" s="1"/>
  <c r="F23" i="1"/>
  <c r="G26" i="1"/>
  <c r="G16" i="1"/>
  <c r="D14" i="1"/>
  <c r="G14" i="1" s="1"/>
  <c r="G23" i="1"/>
  <c r="F16" i="1" l="1"/>
</calcChain>
</file>

<file path=xl/sharedStrings.xml><?xml version="1.0" encoding="utf-8"?>
<sst xmlns="http://schemas.openxmlformats.org/spreadsheetml/2006/main" count="32" uniqueCount="30">
  <si>
    <t>№ п/п</t>
  </si>
  <si>
    <t>Наименование доходов</t>
  </si>
  <si>
    <t>БЕЗВОЗМЕЗДНЫЕ ПОСТУПЛЕНИЯ - всего</t>
  </si>
  <si>
    <t>В том числе:</t>
  </si>
  <si>
    <t>БЕЗВОЗМЕЗДНЫЕ ПОСТУПЛЕНИЯ ОТ ДРУГИХ  БЮДЖЕТОВ БЮДЖЕТНОЙ СИСТЕМЫ РОССИЙСКОЙ ФЕДЕРАЦИИ</t>
  </si>
  <si>
    <t>Дотации от других бюджетов бюджетной системы Российской Федерации</t>
  </si>
  <si>
    <t>Субвенция на осуществление полномочий по первичному воинскому учету на территориях где отсутствуют военные комиссариаты</t>
  </si>
  <si>
    <t>Иные межбюджетные трансферты</t>
  </si>
  <si>
    <t>Сумма (тыс.рублей)</t>
  </si>
  <si>
    <t>Иные  межбюджетные трансферты бюджету муниципального района  на комплектование книжных фондов библиотек муниципальных образований</t>
  </si>
  <si>
    <t>Формы межбюджетных трансфертов, получаемых из других бюджетов</t>
  </si>
  <si>
    <t>Субвенции от других бюджетов бюджетной системы Российской Федерации</t>
  </si>
  <si>
    <t>Уточненный план  (тыс.рублей)</t>
  </si>
  <si>
    <t>% исполнения (тыс. рублей)</t>
  </si>
  <si>
    <t>к бюджету</t>
  </si>
  <si>
    <t>к уточненому плану</t>
  </si>
  <si>
    <t>Приложение № 3</t>
  </si>
  <si>
    <t>"Об исполнении  бюджета сельского поселения</t>
  </si>
  <si>
    <t>Дотация бюджетам сельских поселений на выравнивание бюджетной обеспеченности из бюджетов муниципальных районов</t>
  </si>
  <si>
    <t>Межбюджетные трансферты,передаваемые бюджетам муниципальных образований на осуществление части пономочий по решению вопросов местного значения в соответствии с заключенными соглашениями</t>
  </si>
  <si>
    <t>Прочие межбюджетные трансферты передаваемые бюджетам сельских поселений</t>
  </si>
  <si>
    <t>Субвенции на выполнение передаваемых полномочий</t>
  </si>
  <si>
    <t>"Закультинское"</t>
  </si>
  <si>
    <t>бюджетной системы, в 2025 году</t>
  </si>
  <si>
    <t>Субсидии бюджетам бюджетной системы Российской Федерации (межбюджеитные субсидии)</t>
  </si>
  <si>
    <t>Субсидии бюджетам сельских поселений на обеспечение комплексного развития сельских территорий</t>
  </si>
  <si>
    <t>Исполнено на 01.07.2025</t>
  </si>
  <si>
    <t xml:space="preserve">"Закультинское" за   2 квартал 2025 год </t>
  </si>
  <si>
    <t>к Постановлению администрации сельского поселения</t>
  </si>
  <si>
    <t xml:space="preserve"> от 31.07.2025 г.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</si>
</sst>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Alignment="1"/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64" fontId="3" fillId="2" borderId="0" xfId="0" applyNumberFormat="1" applyFont="1" applyFill="1" applyBorder="1"/>
    <xf numFmtId="0" fontId="3" fillId="2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164" fontId="2" fillId="2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/>
    <xf numFmtId="164" fontId="1" fillId="0" borderId="0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/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workbookViewId="0">
      <selection activeCell="A6" sqref="A6:G6"/>
    </sheetView>
  </sheetViews>
  <sheetFormatPr defaultColWidth="9.28515625" defaultRowHeight="15.75" x14ac:dyDescent="0.25"/>
  <cols>
    <col min="1" max="1" width="7.7109375" style="10" customWidth="1"/>
    <col min="2" max="2" width="83.5703125" style="8" customWidth="1"/>
    <col min="3" max="3" width="14" style="34" customWidth="1"/>
    <col min="4" max="4" width="16.7109375" style="34" customWidth="1"/>
    <col min="5" max="5" width="13.42578125" style="34" customWidth="1"/>
    <col min="6" max="6" width="12" style="34" bestFit="1" customWidth="1"/>
    <col min="7" max="7" width="14.28515625" style="12" customWidth="1"/>
    <col min="8" max="8" width="9.28515625" style="12"/>
    <col min="9" max="9" width="10.140625" style="12" bestFit="1" customWidth="1"/>
    <col min="10" max="10" width="16.28515625" style="12" customWidth="1"/>
    <col min="11" max="29" width="9.28515625" style="12"/>
    <col min="30" max="16384" width="9.28515625" style="8"/>
  </cols>
  <sheetData>
    <row r="1" spans="1:7" x14ac:dyDescent="0.25">
      <c r="A1" s="52" t="s">
        <v>16</v>
      </c>
      <c r="B1" s="52"/>
      <c r="C1" s="52"/>
      <c r="D1" s="52"/>
      <c r="E1" s="52"/>
      <c r="F1" s="52"/>
      <c r="G1" s="52"/>
    </row>
    <row r="2" spans="1:7" x14ac:dyDescent="0.25">
      <c r="A2" s="50" t="s">
        <v>28</v>
      </c>
      <c r="B2" s="50"/>
      <c r="C2" s="50"/>
      <c r="D2" s="50"/>
      <c r="E2" s="50"/>
      <c r="F2" s="50"/>
      <c r="G2" s="50"/>
    </row>
    <row r="3" spans="1:7" x14ac:dyDescent="0.25">
      <c r="A3" s="50" t="s">
        <v>22</v>
      </c>
      <c r="B3" s="50"/>
      <c r="C3" s="50"/>
      <c r="D3" s="50"/>
      <c r="E3" s="50"/>
      <c r="F3" s="50"/>
      <c r="G3" s="50"/>
    </row>
    <row r="4" spans="1:7" x14ac:dyDescent="0.25">
      <c r="A4" s="50" t="s">
        <v>17</v>
      </c>
      <c r="B4" s="50"/>
      <c r="C4" s="50"/>
      <c r="D4" s="50"/>
      <c r="E4" s="50"/>
      <c r="F4" s="50"/>
      <c r="G4" s="50"/>
    </row>
    <row r="5" spans="1:7" x14ac:dyDescent="0.25">
      <c r="A5" s="50" t="s">
        <v>27</v>
      </c>
      <c r="B5" s="50"/>
      <c r="C5" s="50"/>
      <c r="D5" s="50"/>
      <c r="E5" s="50"/>
      <c r="F5" s="50"/>
      <c r="G5" s="50"/>
    </row>
    <row r="6" spans="1:7" x14ac:dyDescent="0.25">
      <c r="A6" s="50" t="s">
        <v>29</v>
      </c>
      <c r="B6" s="50"/>
      <c r="C6" s="50"/>
      <c r="D6" s="50"/>
      <c r="E6" s="50"/>
      <c r="F6" s="50"/>
      <c r="G6" s="50"/>
    </row>
    <row r="7" spans="1:7" x14ac:dyDescent="0.25">
      <c r="A7" s="2"/>
      <c r="B7" s="9"/>
      <c r="C7" s="27"/>
      <c r="D7" s="27"/>
      <c r="E7" s="27"/>
      <c r="F7" s="27"/>
    </row>
    <row r="8" spans="1:7" x14ac:dyDescent="0.25">
      <c r="A8" s="51" t="s">
        <v>10</v>
      </c>
      <c r="B8" s="51"/>
      <c r="C8" s="51"/>
      <c r="D8" s="51"/>
      <c r="E8" s="51"/>
      <c r="F8" s="51"/>
      <c r="G8" s="51"/>
    </row>
    <row r="9" spans="1:7" x14ac:dyDescent="0.25">
      <c r="A9" s="51" t="s">
        <v>23</v>
      </c>
      <c r="B9" s="51"/>
      <c r="C9" s="51"/>
      <c r="D9" s="51"/>
      <c r="E9" s="51"/>
      <c r="F9" s="51"/>
      <c r="G9" s="51"/>
    </row>
    <row r="10" spans="1:7" x14ac:dyDescent="0.25">
      <c r="A10" s="1"/>
      <c r="B10" s="2"/>
      <c r="C10" s="28"/>
      <c r="D10" s="28"/>
      <c r="E10" s="28"/>
      <c r="F10" s="28"/>
    </row>
    <row r="11" spans="1:7" ht="30" customHeight="1" x14ac:dyDescent="0.25">
      <c r="A11" s="44" t="s">
        <v>0</v>
      </c>
      <c r="B11" s="46" t="s">
        <v>1</v>
      </c>
      <c r="C11" s="48" t="s">
        <v>8</v>
      </c>
      <c r="D11" s="48" t="s">
        <v>12</v>
      </c>
      <c r="E11" s="48" t="s">
        <v>26</v>
      </c>
      <c r="F11" s="42" t="s">
        <v>13</v>
      </c>
      <c r="G11" s="43"/>
    </row>
    <row r="12" spans="1:7" ht="47.25" x14ac:dyDescent="0.25">
      <c r="A12" s="45"/>
      <c r="B12" s="47"/>
      <c r="C12" s="49"/>
      <c r="D12" s="49"/>
      <c r="E12" s="49"/>
      <c r="F12" s="36" t="s">
        <v>14</v>
      </c>
      <c r="G12" s="3" t="s">
        <v>15</v>
      </c>
    </row>
    <row r="13" spans="1:7" x14ac:dyDescent="0.25">
      <c r="A13" s="21">
        <v>1</v>
      </c>
      <c r="B13" s="21">
        <v>2</v>
      </c>
      <c r="C13" s="21">
        <v>3</v>
      </c>
      <c r="D13" s="29">
        <v>4</v>
      </c>
      <c r="E13" s="29">
        <v>5</v>
      </c>
      <c r="F13" s="29">
        <v>6</v>
      </c>
      <c r="G13" s="21">
        <v>7</v>
      </c>
    </row>
    <row r="14" spans="1:7" x14ac:dyDescent="0.25">
      <c r="A14" s="4"/>
      <c r="B14" s="18" t="s">
        <v>2</v>
      </c>
      <c r="C14" s="35">
        <f>C16</f>
        <v>9863</v>
      </c>
      <c r="D14" s="30">
        <f>D16</f>
        <v>11009.199999999999</v>
      </c>
      <c r="E14" s="30">
        <f>E16</f>
        <v>5337.4000000000005</v>
      </c>
      <c r="F14" s="30">
        <f>E14/C14*100</f>
        <v>54.115380715806559</v>
      </c>
      <c r="G14" s="35">
        <f>E14/D14*100</f>
        <v>48.481270210369523</v>
      </c>
    </row>
    <row r="15" spans="1:7" x14ac:dyDescent="0.25">
      <c r="A15" s="4"/>
      <c r="B15" s="17" t="s">
        <v>3</v>
      </c>
      <c r="C15" s="40"/>
      <c r="D15" s="31"/>
      <c r="E15" s="31"/>
      <c r="F15" s="30"/>
      <c r="G15" s="35"/>
    </row>
    <row r="16" spans="1:7" ht="30.6" customHeight="1" x14ac:dyDescent="0.25">
      <c r="A16" s="4"/>
      <c r="B16" s="16" t="s">
        <v>4</v>
      </c>
      <c r="C16" s="35">
        <f>C18+C23+C26+C21</f>
        <v>9863</v>
      </c>
      <c r="D16" s="30">
        <f>D18+D23+D26+D21</f>
        <v>11009.199999999999</v>
      </c>
      <c r="E16" s="30">
        <f>E18+E23+E26+E21</f>
        <v>5337.4000000000005</v>
      </c>
      <c r="F16" s="30">
        <f t="shared" ref="F16:F29" si="0">E16/C16*100</f>
        <v>54.115380715806559</v>
      </c>
      <c r="G16" s="35">
        <f t="shared" ref="G16:G29" si="1">E16/D16*100</f>
        <v>48.481270210369523</v>
      </c>
    </row>
    <row r="17" spans="1:29" x14ac:dyDescent="0.25">
      <c r="A17" s="4"/>
      <c r="B17" s="17" t="s">
        <v>3</v>
      </c>
      <c r="C17" s="40"/>
      <c r="D17" s="31"/>
      <c r="E17" s="31"/>
      <c r="F17" s="30"/>
      <c r="G17" s="35"/>
    </row>
    <row r="18" spans="1:29" ht="19.899999999999999" customHeight="1" x14ac:dyDescent="0.25">
      <c r="A18" s="20">
        <v>1</v>
      </c>
      <c r="B18" s="23" t="s">
        <v>5</v>
      </c>
      <c r="C18" s="35">
        <f>C20</f>
        <v>3937.7</v>
      </c>
      <c r="D18" s="30">
        <f>D20</f>
        <v>3937.7</v>
      </c>
      <c r="E18" s="30">
        <f>E20</f>
        <v>1968.6</v>
      </c>
      <c r="F18" s="30">
        <f t="shared" si="0"/>
        <v>49.993651116133783</v>
      </c>
      <c r="G18" s="35">
        <f t="shared" si="1"/>
        <v>49.993651116133783</v>
      </c>
    </row>
    <row r="19" spans="1:29" x14ac:dyDescent="0.25">
      <c r="A19" s="5"/>
      <c r="B19" s="17" t="s">
        <v>3</v>
      </c>
      <c r="C19" s="40"/>
      <c r="D19" s="31"/>
      <c r="E19" s="31"/>
      <c r="F19" s="30"/>
      <c r="G19" s="35"/>
    </row>
    <row r="20" spans="1:29" s="13" customFormat="1" ht="36.75" customHeight="1" x14ac:dyDescent="0.25">
      <c r="A20" s="5">
        <v>2</v>
      </c>
      <c r="B20" s="24" t="s">
        <v>18</v>
      </c>
      <c r="C20" s="41">
        <v>3937.7</v>
      </c>
      <c r="D20" s="32">
        <v>3937.7</v>
      </c>
      <c r="E20" s="32">
        <v>1968.6</v>
      </c>
      <c r="F20" s="30">
        <f t="shared" si="0"/>
        <v>49.993651116133783</v>
      </c>
      <c r="G20" s="35">
        <f t="shared" si="1"/>
        <v>49.993651116133783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s="13" customFormat="1" ht="36.75" customHeight="1" x14ac:dyDescent="0.25">
      <c r="A21" s="5">
        <v>2</v>
      </c>
      <c r="B21" s="39" t="s">
        <v>24</v>
      </c>
      <c r="C21" s="41">
        <f>C22</f>
        <v>0</v>
      </c>
      <c r="D21" s="32">
        <f>D22</f>
        <v>1207.8</v>
      </c>
      <c r="E21" s="32">
        <f>E22</f>
        <v>362.3</v>
      </c>
      <c r="F21" s="30"/>
      <c r="G21" s="35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s="13" customFormat="1" ht="36.75" customHeight="1" x14ac:dyDescent="0.25">
      <c r="A22" s="5">
        <v>1</v>
      </c>
      <c r="B22" s="24" t="s">
        <v>25</v>
      </c>
      <c r="C22" s="41"/>
      <c r="D22" s="32">
        <v>1207.8</v>
      </c>
      <c r="E22" s="32">
        <v>362.3</v>
      </c>
      <c r="F22" s="30"/>
      <c r="G22" s="35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19.899999999999999" customHeight="1" x14ac:dyDescent="0.25">
      <c r="A23" s="20">
        <v>2</v>
      </c>
      <c r="B23" s="23" t="s">
        <v>11</v>
      </c>
      <c r="C23" s="35">
        <f>C24+C25</f>
        <v>289.3</v>
      </c>
      <c r="D23" s="30">
        <f>D24+D25</f>
        <v>227.7</v>
      </c>
      <c r="E23" s="30">
        <f>E24+E25</f>
        <v>76.2</v>
      </c>
      <c r="F23" s="30">
        <f t="shared" si="0"/>
        <v>26.339440027652955</v>
      </c>
      <c r="G23" s="35">
        <f t="shared" si="1"/>
        <v>33.465085638998687</v>
      </c>
      <c r="H23" s="25"/>
    </row>
    <row r="24" spans="1:29" ht="31.5" x14ac:dyDescent="0.25">
      <c r="A24" s="5">
        <v>1</v>
      </c>
      <c r="B24" s="15" t="s">
        <v>6</v>
      </c>
      <c r="C24" s="40">
        <v>289.3</v>
      </c>
      <c r="D24" s="31">
        <v>227.7</v>
      </c>
      <c r="E24" s="31">
        <v>76.2</v>
      </c>
      <c r="F24" s="30">
        <f t="shared" si="0"/>
        <v>26.339440027652955</v>
      </c>
      <c r="G24" s="35">
        <f t="shared" si="1"/>
        <v>33.465085638998687</v>
      </c>
    </row>
    <row r="25" spans="1:29" x14ac:dyDescent="0.25">
      <c r="A25" s="5"/>
      <c r="B25" s="15" t="s">
        <v>21</v>
      </c>
      <c r="C25" s="40"/>
      <c r="D25" s="31"/>
      <c r="E25" s="31"/>
      <c r="F25" s="30"/>
      <c r="G25" s="35" t="e">
        <f t="shared" si="1"/>
        <v>#DIV/0!</v>
      </c>
    </row>
    <row r="26" spans="1:29" x14ac:dyDescent="0.25">
      <c r="A26" s="20">
        <v>4</v>
      </c>
      <c r="B26" s="19" t="s">
        <v>7</v>
      </c>
      <c r="C26" s="35">
        <f>C28+C29</f>
        <v>5636</v>
      </c>
      <c r="D26" s="30">
        <f>D28+D29</f>
        <v>5636</v>
      </c>
      <c r="E26" s="30">
        <f>E28+E29</f>
        <v>2930.3</v>
      </c>
      <c r="F26" s="30">
        <f t="shared" si="0"/>
        <v>51.992547906316545</v>
      </c>
      <c r="G26" s="35">
        <f t="shared" si="1"/>
        <v>51.992547906316545</v>
      </c>
    </row>
    <row r="27" spans="1:29" ht="32.450000000000003" hidden="1" customHeight="1" x14ac:dyDescent="0.25">
      <c r="A27" s="6"/>
      <c r="B27" s="22" t="s">
        <v>9</v>
      </c>
      <c r="C27" s="40">
        <v>0</v>
      </c>
      <c r="D27" s="31">
        <v>0</v>
      </c>
      <c r="E27" s="31"/>
      <c r="F27" s="30" t="e">
        <f t="shared" si="0"/>
        <v>#DIV/0!</v>
      </c>
      <c r="G27" s="35" t="e">
        <f t="shared" si="1"/>
        <v>#DIV/0!</v>
      </c>
    </row>
    <row r="28" spans="1:29" ht="30.75" customHeight="1" x14ac:dyDescent="0.25">
      <c r="A28" s="7">
        <v>2</v>
      </c>
      <c r="B28" s="14" t="s">
        <v>19</v>
      </c>
      <c r="C28" s="40">
        <v>1505</v>
      </c>
      <c r="D28" s="37">
        <v>1505</v>
      </c>
      <c r="E28" s="31">
        <v>864.8</v>
      </c>
      <c r="F28" s="30">
        <f t="shared" si="0"/>
        <v>57.461794019933556</v>
      </c>
      <c r="G28" s="35">
        <f t="shared" si="1"/>
        <v>57.461794019933556</v>
      </c>
      <c r="K28" s="25"/>
    </row>
    <row r="29" spans="1:29" ht="35.25" customHeight="1" x14ac:dyDescent="0.25">
      <c r="A29" s="7"/>
      <c r="B29" s="15" t="s">
        <v>20</v>
      </c>
      <c r="C29" s="40">
        <v>4131</v>
      </c>
      <c r="D29" s="31">
        <v>4131</v>
      </c>
      <c r="E29" s="31">
        <v>2065.5</v>
      </c>
      <c r="F29" s="30">
        <f t="shared" si="0"/>
        <v>50</v>
      </c>
      <c r="G29" s="35">
        <f t="shared" si="1"/>
        <v>50</v>
      </c>
    </row>
    <row r="30" spans="1:29" x14ac:dyDescent="0.25">
      <c r="A30" s="11"/>
      <c r="B30" s="12"/>
      <c r="C30" s="33"/>
      <c r="D30" s="33"/>
      <c r="E30" s="38"/>
      <c r="F30" s="33"/>
    </row>
    <row r="31" spans="1:29" x14ac:dyDescent="0.25">
      <c r="A31" s="11"/>
      <c r="B31" s="12"/>
      <c r="C31" s="33"/>
      <c r="D31" s="33"/>
      <c r="E31" s="33"/>
      <c r="F31" s="33"/>
    </row>
    <row r="32" spans="1:29" x14ac:dyDescent="0.25">
      <c r="A32" s="11"/>
      <c r="B32" s="12"/>
      <c r="C32" s="33"/>
      <c r="D32" s="33"/>
      <c r="E32" s="33"/>
      <c r="F32" s="33"/>
    </row>
  </sheetData>
  <mergeCells count="14">
    <mergeCell ref="A6:G6"/>
    <mergeCell ref="A8:G8"/>
    <mergeCell ref="A9:G9"/>
    <mergeCell ref="A1:G1"/>
    <mergeCell ref="A2:G2"/>
    <mergeCell ref="A3:G3"/>
    <mergeCell ref="A4:G4"/>
    <mergeCell ref="A5:G5"/>
    <mergeCell ref="F11:G11"/>
    <mergeCell ref="A11:A12"/>
    <mergeCell ref="B11:B12"/>
    <mergeCell ref="C11:C12"/>
    <mergeCell ref="D11:D12"/>
    <mergeCell ref="E11:E12"/>
  </mergeCells>
  <pageMargins left="0.70866141732283472" right="0.11811023622047245" top="0.35433070866141736" bottom="0.15748031496062992" header="0.31496062992125984" footer="0.31496062992125984"/>
  <pageSetup paperSize="9" scale="50" fitToHeight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2025-08-01T05:55:31Z</dcterms:modified>
</cp:coreProperties>
</file>