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77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12" i="1" l="1"/>
  <c r="K7" i="1" l="1"/>
  <c r="L5" i="1"/>
  <c r="M7" i="1"/>
  <c r="N7" i="1"/>
  <c r="N5" i="1" s="1"/>
  <c r="O7" i="1"/>
  <c r="K6" i="1"/>
  <c r="L6" i="1"/>
  <c r="M6" i="1"/>
  <c r="P6" i="1" s="1"/>
  <c r="N6" i="1"/>
  <c r="O6" i="1"/>
  <c r="K10" i="1"/>
  <c r="L10" i="1"/>
  <c r="M10" i="1"/>
  <c r="N10" i="1"/>
  <c r="O10" i="1"/>
  <c r="K16" i="1"/>
  <c r="L16" i="1"/>
  <c r="M16" i="1"/>
  <c r="N16" i="1"/>
  <c r="O16" i="1"/>
  <c r="P17" i="1"/>
  <c r="P18" i="1"/>
  <c r="O5" i="1" l="1"/>
  <c r="M5" i="1"/>
  <c r="K5" i="1"/>
  <c r="P16" i="1"/>
  <c r="P10" i="1"/>
  <c r="P7" i="1"/>
  <c r="P5" i="1"/>
  <c r="P11" i="1" l="1"/>
</calcChain>
</file>

<file path=xl/sharedStrings.xml><?xml version="1.0" encoding="utf-8"?>
<sst xmlns="http://schemas.openxmlformats.org/spreadsheetml/2006/main" count="69" uniqueCount="37">
  <si>
    <t>№</t>
  </si>
  <si>
    <t>Наименование целей, задач, подпрограмм, основных мероприятий, мероприятий, ведомственных целевых программ, показателей</t>
  </si>
  <si>
    <t>Единица измерения показателя</t>
  </si>
  <si>
    <t>Коэффициент значимости</t>
  </si>
  <si>
    <t>Методика расчета показателей</t>
  </si>
  <si>
    <t>Сроки реализации</t>
  </si>
  <si>
    <t>Ответственный исполнитель и соисполнители</t>
  </si>
  <si>
    <t>Коды бюджетной классификации расходов</t>
  </si>
  <si>
    <t>Главный раздел, подраздел</t>
  </si>
  <si>
    <t>Целевая статья</t>
  </si>
  <si>
    <t>Вид расходов</t>
  </si>
  <si>
    <t>Итого</t>
  </si>
  <si>
    <t>тыс. руб.</t>
  </si>
  <si>
    <t>финансирование за счет регионального бюджета</t>
  </si>
  <si>
    <t>финансирование за счет муниципального бюджета</t>
  </si>
  <si>
    <t>Х</t>
  </si>
  <si>
    <t>ед.</t>
  </si>
  <si>
    <t>Абсолютный показатель</t>
  </si>
  <si>
    <t xml:space="preserve">Отдел территориального развития </t>
  </si>
  <si>
    <t xml:space="preserve">Основные мероприятия, показатели и объемы финансирования муниципальной программы «Безопасность
гидротехнических сооружений, находящихся на территории Хилокского муниципального округа»
</t>
  </si>
  <si>
    <t xml:space="preserve">Муниципальная программа «Безопасность
гидротехнических сооружений, находящихся на территории Хилокского муниципального округа»
</t>
  </si>
  <si>
    <t>Задача: "Проведение комплекса водохозяйственных мероприятий по максимальному уменьшению риска возникновения чрезвычайных ситуаций"</t>
  </si>
  <si>
    <t>Основное мероприятие  "Ремонт и содержание гидротехнических сооружений, восстановление береговых линий  водных объектов"</t>
  </si>
  <si>
    <t>Показатель "Протяженность восстановленных береговых линий водных объектов"</t>
  </si>
  <si>
    <t>Показатель "Количество ГТС, приведенных в безопасное техническое состояние"</t>
  </si>
  <si>
    <t>Задача: "Повышение эксплуатационной надежности и безопасности ГТС"</t>
  </si>
  <si>
    <t>финансирование за счет местного бюджета</t>
  </si>
  <si>
    <t>Показатель "Количество оформленных полисов обязательного страхования гражданской ответственности владельца опасного объекта"</t>
  </si>
  <si>
    <t>м</t>
  </si>
  <si>
    <t>Показатель "Количество разработанных деклараций безопасности ГТС"</t>
  </si>
  <si>
    <t>Основное мероприятие  "Разработка деклараций безопасности ГТС, оформление полисов обязательного страхования гражданской ответственности владельца опасного объекта, разработка ПСД"</t>
  </si>
  <si>
    <t>0900147294</t>
  </si>
  <si>
    <t>0406</t>
  </si>
  <si>
    <t>0900247294</t>
  </si>
  <si>
    <t>09001S7294</t>
  </si>
  <si>
    <t>2026-2030</t>
  </si>
  <si>
    <t>Цель: "Защищенность от негативного воздействия вод"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</si>
</sst>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tabSelected="1" zoomScaleNormal="100" workbookViewId="0">
      <pane xSplit="11" ySplit="4" topLeftCell="L5" activePane="bottomRight" state="frozen"/>
      <selection pane="topRight" activeCell="M1" sqref="M1"/>
      <selection pane="bottomLeft" activeCell="A7" sqref="A7"/>
      <selection pane="bottomRight" activeCell="C9" sqref="C9"/>
    </sheetView>
  </sheetViews>
  <sheetFormatPr defaultRowHeight="15" x14ac:dyDescent="0.25"/>
  <cols>
    <col min="1" max="1" width="4.5703125" customWidth="1"/>
    <col min="2" max="2" width="27.28515625" customWidth="1"/>
    <col min="3" max="3" width="11.42578125" customWidth="1"/>
    <col min="6" max="6" width="9.7109375" customWidth="1"/>
    <col min="7" max="7" width="14.140625" customWidth="1"/>
    <col min="8" max="8" width="10.28515625" customWidth="1"/>
    <col min="9" max="9" width="11.42578125" customWidth="1"/>
    <col min="11" max="11" width="9.5703125" bestFit="1" customWidth="1"/>
    <col min="13" max="13" width="10" customWidth="1"/>
    <col min="16" max="17" width="9.5703125" bestFit="1" customWidth="1"/>
  </cols>
  <sheetData>
    <row r="1" spans="1:16" ht="57.75" customHeight="1" x14ac:dyDescent="0.25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</row>
    <row r="3" spans="1:16" ht="31.5" customHeight="1" x14ac:dyDescent="0.25">
      <c r="A3" s="34" t="s">
        <v>0</v>
      </c>
      <c r="B3" s="36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 t="s">
        <v>6</v>
      </c>
      <c r="H3" s="31" t="s">
        <v>7</v>
      </c>
      <c r="I3" s="32"/>
      <c r="J3" s="33"/>
      <c r="K3" s="28"/>
      <c r="L3" s="28"/>
      <c r="M3" s="28"/>
      <c r="N3" s="28"/>
      <c r="O3" s="28"/>
      <c r="P3" s="29"/>
    </row>
    <row r="4" spans="1:16" ht="64.5" customHeight="1" x14ac:dyDescent="0.25">
      <c r="A4" s="35"/>
      <c r="B4" s="37"/>
      <c r="C4" s="37"/>
      <c r="D4" s="37"/>
      <c r="E4" s="37"/>
      <c r="F4" s="37"/>
      <c r="G4" s="37"/>
      <c r="H4" s="3" t="s">
        <v>8</v>
      </c>
      <c r="I4" s="3" t="s">
        <v>9</v>
      </c>
      <c r="J4" s="3" t="s">
        <v>10</v>
      </c>
      <c r="K4" s="4">
        <v>2026</v>
      </c>
      <c r="L4" s="4">
        <v>2027</v>
      </c>
      <c r="M4" s="4">
        <v>2028</v>
      </c>
      <c r="N4" s="4">
        <v>2029</v>
      </c>
      <c r="O4" s="4">
        <v>2030</v>
      </c>
      <c r="P4" s="4" t="s">
        <v>11</v>
      </c>
    </row>
    <row r="5" spans="1:16" ht="107.25" customHeight="1" x14ac:dyDescent="0.25">
      <c r="A5" s="1"/>
      <c r="B5" s="17" t="s">
        <v>20</v>
      </c>
      <c r="C5" s="1"/>
      <c r="D5" s="1"/>
      <c r="E5" s="1"/>
      <c r="F5" s="23" t="s">
        <v>35</v>
      </c>
      <c r="G5" s="24" t="s">
        <v>18</v>
      </c>
      <c r="H5" s="1"/>
      <c r="I5" s="1"/>
      <c r="J5" s="1"/>
      <c r="K5" s="25">
        <f t="shared" ref="K5:O5" si="0">K6+K7</f>
        <v>750</v>
      </c>
      <c r="L5" s="25">
        <f t="shared" si="0"/>
        <v>0</v>
      </c>
      <c r="M5" s="25">
        <f t="shared" si="0"/>
        <v>14000</v>
      </c>
      <c r="N5" s="25">
        <f t="shared" si="0"/>
        <v>2700</v>
      </c>
      <c r="O5" s="25">
        <f t="shared" si="0"/>
        <v>2700</v>
      </c>
      <c r="P5" s="25">
        <f>SUM(K5:O5)</f>
        <v>20150</v>
      </c>
    </row>
    <row r="6" spans="1:16" ht="29.25" x14ac:dyDescent="0.25">
      <c r="A6" s="1"/>
      <c r="B6" s="5" t="s">
        <v>13</v>
      </c>
      <c r="C6" s="4" t="s">
        <v>12</v>
      </c>
      <c r="D6" s="6"/>
      <c r="E6" s="6"/>
      <c r="F6" s="6"/>
      <c r="G6" s="6"/>
      <c r="H6" s="6"/>
      <c r="I6" s="6"/>
      <c r="J6" s="6"/>
      <c r="K6" s="25">
        <f t="shared" ref="K6:O6" si="1">K11+K17</f>
        <v>0</v>
      </c>
      <c r="L6" s="25">
        <f t="shared" si="1"/>
        <v>0</v>
      </c>
      <c r="M6" s="25">
        <f t="shared" si="1"/>
        <v>14000</v>
      </c>
      <c r="N6" s="25">
        <f t="shared" si="1"/>
        <v>0</v>
      </c>
      <c r="O6" s="25">
        <f t="shared" si="1"/>
        <v>0</v>
      </c>
      <c r="P6" s="25">
        <f>SUM(K6:O6)</f>
        <v>14000</v>
      </c>
    </row>
    <row r="7" spans="1:16" ht="33.75" customHeight="1" x14ac:dyDescent="0.25">
      <c r="A7" s="1"/>
      <c r="B7" s="5" t="s">
        <v>14</v>
      </c>
      <c r="C7" s="4" t="s">
        <v>12</v>
      </c>
      <c r="D7" s="6"/>
      <c r="E7" s="6"/>
      <c r="F7" s="6"/>
      <c r="G7" s="6"/>
      <c r="H7" s="6"/>
      <c r="I7" s="6"/>
      <c r="J7" s="6"/>
      <c r="K7" s="25">
        <f t="shared" ref="K7:O7" si="2">K12+K18</f>
        <v>750</v>
      </c>
      <c r="L7" s="25">
        <v>0</v>
      </c>
      <c r="M7" s="25">
        <f t="shared" si="2"/>
        <v>0</v>
      </c>
      <c r="N7" s="25">
        <f t="shared" si="2"/>
        <v>2700</v>
      </c>
      <c r="O7" s="25">
        <f t="shared" si="2"/>
        <v>2700</v>
      </c>
      <c r="P7" s="25">
        <f>SUM(K7:O7)</f>
        <v>6150</v>
      </c>
    </row>
    <row r="8" spans="1:16" ht="48" customHeight="1" x14ac:dyDescent="0.25">
      <c r="A8" s="1"/>
      <c r="B8" s="2" t="s">
        <v>36</v>
      </c>
      <c r="C8" s="4"/>
      <c r="D8" s="6"/>
      <c r="E8" s="6"/>
      <c r="F8" s="6"/>
      <c r="G8" s="6"/>
      <c r="H8" s="6"/>
      <c r="I8" s="6"/>
      <c r="J8" s="6"/>
      <c r="K8" s="25"/>
      <c r="L8" s="25"/>
      <c r="M8" s="25"/>
      <c r="N8" s="25"/>
      <c r="O8" s="25"/>
      <c r="P8" s="25"/>
    </row>
    <row r="9" spans="1:16" ht="109.5" customHeight="1" x14ac:dyDescent="0.25">
      <c r="A9" s="1"/>
      <c r="B9" s="10" t="s">
        <v>21</v>
      </c>
      <c r="C9" s="7" t="s">
        <v>15</v>
      </c>
      <c r="D9" s="7" t="s">
        <v>15</v>
      </c>
      <c r="E9" s="7" t="s">
        <v>15</v>
      </c>
      <c r="F9" s="7" t="s">
        <v>15</v>
      </c>
      <c r="G9" s="7" t="s">
        <v>15</v>
      </c>
      <c r="H9" s="1"/>
      <c r="I9" s="1"/>
      <c r="J9" s="1"/>
      <c r="K9" s="1"/>
      <c r="L9" s="1"/>
      <c r="M9" s="1"/>
      <c r="N9" s="1"/>
      <c r="O9" s="1"/>
      <c r="P9" s="1"/>
    </row>
    <row r="10" spans="1:16" ht="100.5" x14ac:dyDescent="0.25">
      <c r="A10" s="1"/>
      <c r="B10" s="16" t="s">
        <v>22</v>
      </c>
      <c r="C10" s="1"/>
      <c r="D10" s="1"/>
      <c r="E10" s="1"/>
      <c r="F10" s="1"/>
      <c r="G10" s="7" t="s">
        <v>15</v>
      </c>
      <c r="H10" s="1"/>
      <c r="I10" s="1"/>
      <c r="J10" s="1"/>
      <c r="K10" s="25">
        <f t="shared" ref="K10:O10" si="3">K11+K12</f>
        <v>150</v>
      </c>
      <c r="L10" s="25">
        <f t="shared" si="3"/>
        <v>0</v>
      </c>
      <c r="M10" s="25">
        <f t="shared" si="3"/>
        <v>14000</v>
      </c>
      <c r="N10" s="25">
        <f t="shared" si="3"/>
        <v>1300</v>
      </c>
      <c r="O10" s="25">
        <f t="shared" si="3"/>
        <v>1300</v>
      </c>
      <c r="P10" s="25">
        <f>SUM(K10:O10)</f>
        <v>16750</v>
      </c>
    </row>
    <row r="11" spans="1:16" ht="28.5" x14ac:dyDescent="0.25">
      <c r="A11" s="1"/>
      <c r="B11" s="8" t="s">
        <v>13</v>
      </c>
      <c r="C11" s="4" t="s">
        <v>12</v>
      </c>
      <c r="D11" s="7" t="s">
        <v>15</v>
      </c>
      <c r="E11" s="7" t="s">
        <v>15</v>
      </c>
      <c r="F11" s="7" t="s">
        <v>15</v>
      </c>
      <c r="G11" s="7" t="s">
        <v>15</v>
      </c>
      <c r="H11" s="27" t="s">
        <v>32</v>
      </c>
      <c r="I11" s="12" t="s">
        <v>34</v>
      </c>
      <c r="J11" s="4">
        <v>244</v>
      </c>
      <c r="K11" s="15">
        <v>0</v>
      </c>
      <c r="L11" s="15">
        <v>0</v>
      </c>
      <c r="M11" s="15">
        <v>14000</v>
      </c>
      <c r="N11" s="15">
        <v>0</v>
      </c>
      <c r="O11" s="15">
        <v>0</v>
      </c>
      <c r="P11" s="15">
        <f>K11+L11+M11+N11</f>
        <v>14000</v>
      </c>
    </row>
    <row r="12" spans="1:16" ht="36.75" customHeight="1" x14ac:dyDescent="0.25">
      <c r="A12" s="1"/>
      <c r="B12" s="8" t="s">
        <v>14</v>
      </c>
      <c r="C12" s="4" t="s">
        <v>12</v>
      </c>
      <c r="D12" s="7" t="s">
        <v>15</v>
      </c>
      <c r="E12" s="7" t="s">
        <v>15</v>
      </c>
      <c r="F12" s="7" t="s">
        <v>15</v>
      </c>
      <c r="G12" s="7" t="s">
        <v>15</v>
      </c>
      <c r="H12" s="27" t="s">
        <v>32</v>
      </c>
      <c r="I12" s="12" t="s">
        <v>31</v>
      </c>
      <c r="J12" s="4">
        <v>244</v>
      </c>
      <c r="K12" s="15">
        <v>150</v>
      </c>
      <c r="L12" s="15">
        <v>0</v>
      </c>
      <c r="M12" s="15">
        <v>0</v>
      </c>
      <c r="N12" s="15">
        <v>1300</v>
      </c>
      <c r="O12" s="15">
        <v>1300</v>
      </c>
      <c r="P12" s="15">
        <f>SUM(K12:O12)</f>
        <v>2750</v>
      </c>
    </row>
    <row r="13" spans="1:16" ht="50.25" customHeight="1" x14ac:dyDescent="0.25">
      <c r="A13" s="1"/>
      <c r="B13" s="19" t="s">
        <v>23</v>
      </c>
      <c r="C13" s="4" t="s">
        <v>28</v>
      </c>
      <c r="D13" s="7">
        <v>1</v>
      </c>
      <c r="E13" s="3" t="s">
        <v>17</v>
      </c>
      <c r="F13" s="7" t="s">
        <v>15</v>
      </c>
      <c r="G13" s="7" t="s">
        <v>15</v>
      </c>
      <c r="H13" s="4"/>
      <c r="I13" s="12"/>
      <c r="J13" s="4"/>
      <c r="K13" s="15">
        <v>0</v>
      </c>
      <c r="L13" s="15">
        <v>0</v>
      </c>
      <c r="M13" s="15">
        <v>835</v>
      </c>
      <c r="N13" s="15">
        <v>835</v>
      </c>
      <c r="O13" s="15">
        <v>835</v>
      </c>
      <c r="P13" s="15">
        <v>835</v>
      </c>
    </row>
    <row r="14" spans="1:16" ht="65.25" customHeight="1" x14ac:dyDescent="0.25">
      <c r="A14" s="1"/>
      <c r="B14" s="9" t="s">
        <v>24</v>
      </c>
      <c r="C14" s="18" t="s">
        <v>16</v>
      </c>
      <c r="D14" s="7">
        <v>1</v>
      </c>
      <c r="E14" s="3" t="s">
        <v>17</v>
      </c>
      <c r="F14" s="7" t="s">
        <v>15</v>
      </c>
      <c r="G14" s="7" t="s">
        <v>15</v>
      </c>
      <c r="H14" s="1"/>
      <c r="I14" s="1"/>
      <c r="J14" s="1"/>
      <c r="K14" s="20">
        <v>2</v>
      </c>
      <c r="L14" s="20">
        <v>0</v>
      </c>
      <c r="M14" s="20">
        <v>4</v>
      </c>
      <c r="N14" s="20">
        <v>4</v>
      </c>
      <c r="O14" s="20">
        <v>4</v>
      </c>
      <c r="P14" s="20">
        <v>4</v>
      </c>
    </row>
    <row r="15" spans="1:16" ht="67.5" customHeight="1" x14ac:dyDescent="0.25">
      <c r="A15" s="1"/>
      <c r="B15" s="10" t="s">
        <v>25</v>
      </c>
      <c r="C15" s="18"/>
      <c r="D15" s="7"/>
      <c r="E15" s="3"/>
      <c r="F15" s="7"/>
      <c r="G15" s="7"/>
      <c r="H15" s="1"/>
      <c r="I15" s="1"/>
      <c r="J15" s="1"/>
      <c r="K15" s="21"/>
      <c r="L15" s="21"/>
      <c r="M15" s="21"/>
      <c r="N15" s="21"/>
      <c r="O15" s="21"/>
      <c r="P15" s="21"/>
    </row>
    <row r="16" spans="1:16" ht="132" customHeight="1" x14ac:dyDescent="0.25">
      <c r="A16" s="1"/>
      <c r="B16" s="16" t="s">
        <v>30</v>
      </c>
      <c r="C16" s="18"/>
      <c r="D16" s="7"/>
      <c r="E16" s="3"/>
      <c r="F16" s="7"/>
      <c r="G16" s="7"/>
      <c r="H16" s="1"/>
      <c r="I16" s="1"/>
      <c r="J16" s="1"/>
      <c r="K16" s="22">
        <f t="shared" ref="K16:O16" si="4">K17+K18</f>
        <v>600</v>
      </c>
      <c r="L16" s="22">
        <f t="shared" si="4"/>
        <v>0</v>
      </c>
      <c r="M16" s="22">
        <f t="shared" si="4"/>
        <v>0</v>
      </c>
      <c r="N16" s="22">
        <f t="shared" si="4"/>
        <v>1400</v>
      </c>
      <c r="O16" s="22">
        <f t="shared" si="4"/>
        <v>1400</v>
      </c>
      <c r="P16" s="22">
        <f>SUM(K16:O16)</f>
        <v>3400</v>
      </c>
    </row>
    <row r="17" spans="1:16" ht="28.5" x14ac:dyDescent="0.25">
      <c r="A17" s="1"/>
      <c r="B17" s="8" t="s">
        <v>13</v>
      </c>
      <c r="C17" s="4" t="s">
        <v>12</v>
      </c>
      <c r="D17" s="1"/>
      <c r="E17" s="1"/>
      <c r="F17" s="1"/>
      <c r="G17" s="1"/>
      <c r="H17" s="1"/>
      <c r="I17" s="1"/>
      <c r="J17" s="1"/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>SUM(K17:O17)</f>
        <v>0</v>
      </c>
    </row>
    <row r="18" spans="1:16" ht="28.5" x14ac:dyDescent="0.25">
      <c r="A18" s="1"/>
      <c r="B18" s="8" t="s">
        <v>26</v>
      </c>
      <c r="C18" s="4" t="s">
        <v>12</v>
      </c>
      <c r="D18" s="1"/>
      <c r="E18" s="1"/>
      <c r="F18" s="1"/>
      <c r="G18" s="1"/>
      <c r="H18" s="27" t="s">
        <v>32</v>
      </c>
      <c r="I18" s="12" t="s">
        <v>33</v>
      </c>
      <c r="J18" s="4">
        <v>244</v>
      </c>
      <c r="K18" s="15">
        <v>600</v>
      </c>
      <c r="L18" s="15">
        <v>0</v>
      </c>
      <c r="M18" s="15">
        <v>0</v>
      </c>
      <c r="N18" s="15">
        <v>1400</v>
      </c>
      <c r="O18" s="15">
        <v>1400</v>
      </c>
      <c r="P18" s="15">
        <f>SUM(K18:O18)</f>
        <v>3400</v>
      </c>
    </row>
    <row r="19" spans="1:16" ht="60" x14ac:dyDescent="0.25">
      <c r="A19" s="1"/>
      <c r="B19" s="11" t="s">
        <v>29</v>
      </c>
      <c r="C19" s="4" t="s">
        <v>16</v>
      </c>
      <c r="D19" s="14">
        <v>1</v>
      </c>
      <c r="E19" s="3" t="s">
        <v>17</v>
      </c>
      <c r="F19" s="1"/>
      <c r="G19" s="1"/>
      <c r="H19" s="1"/>
      <c r="I19" s="1"/>
      <c r="J19" s="1"/>
      <c r="K19" s="26">
        <v>0</v>
      </c>
      <c r="L19" s="26">
        <v>0</v>
      </c>
      <c r="M19" s="26">
        <v>0</v>
      </c>
      <c r="N19" s="26">
        <v>4</v>
      </c>
      <c r="O19" s="26">
        <v>4</v>
      </c>
      <c r="P19" s="26">
        <v>4</v>
      </c>
    </row>
    <row r="20" spans="1:16" ht="90" x14ac:dyDescent="0.25">
      <c r="A20" s="1"/>
      <c r="B20" s="2" t="s">
        <v>27</v>
      </c>
      <c r="C20" s="4" t="s">
        <v>16</v>
      </c>
      <c r="D20" s="14">
        <v>1</v>
      </c>
      <c r="E20" s="3" t="s">
        <v>17</v>
      </c>
      <c r="F20" s="1"/>
      <c r="G20" s="1"/>
      <c r="H20" s="1"/>
      <c r="I20" s="1"/>
      <c r="J20" s="1"/>
      <c r="K20" s="4">
        <v>4</v>
      </c>
      <c r="L20" s="4">
        <v>0</v>
      </c>
      <c r="M20" s="4">
        <v>0</v>
      </c>
      <c r="N20" s="4">
        <v>4</v>
      </c>
      <c r="O20" s="4">
        <v>4</v>
      </c>
      <c r="P20" s="4">
        <v>4</v>
      </c>
    </row>
    <row r="21" spans="1:16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spans="1:16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1:16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</row>
    <row r="70" spans="1:16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</row>
    <row r="78" spans="1:16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6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</sheetData>
  <mergeCells count="11">
    <mergeCell ref="K3:P3"/>
    <mergeCell ref="A1:P1"/>
    <mergeCell ref="A2:P2"/>
    <mergeCell ref="H3:J3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2026-01-27T02:38:37Z</dcterms:modified>
</cp:coreProperties>
</file>