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18975" windowHeight="11460" activeTab="1"/>
  </bookViews>
  <sheets>
    <sheet name="физ. " sheetId="1" r:id="rId1"/>
    <sheet name="юр. лица" sheetId="2" r:id="rId2"/>
  </sheets>
  <externalReferences>
    <externalReference r:id="rId3"/>
    <externalReference r:id="rId4"/>
  </externalReferences>
  <definedNames>
    <definedName name="_xlnm.Print_Area" localSheetId="1">'юр. лица'!$A$1:$T$22</definedName>
  </definedNames>
  <calcPr calcId="144525"/>
</workbook>
</file>

<file path=xl/calcChain.xml><?xml version="1.0" encoding="utf-8"?>
<calcChain xmlns="http://schemas.openxmlformats.org/spreadsheetml/2006/main">
  <c r="E100" i="1" l="1"/>
  <c r="A100" i="1" l="1"/>
  <c r="C100" i="1"/>
  <c r="D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K123" i="1" l="1"/>
  <c r="L123" i="1"/>
  <c r="M123" i="1"/>
  <c r="N123" i="1"/>
  <c r="O123" i="1"/>
  <c r="P123" i="1"/>
  <c r="S22" i="2" l="1"/>
  <c r="Q22" i="2"/>
  <c r="N22" i="2"/>
  <c r="M22" i="2"/>
  <c r="O22" i="2"/>
  <c r="P22" i="2"/>
  <c r="R22" i="2"/>
</calcChain>
</file>

<file path=xl/sharedStrings.xml><?xml version="1.0" encoding="utf-8"?>
<sst xmlns="http://schemas.openxmlformats.org/spreadsheetml/2006/main" count="1194" uniqueCount="689">
  <si>
    <t xml:space="preserve">                  ЕДИНЫЙ  РЕЕСТР                                                                                                                                                                                                                               </t>
  </si>
  <si>
    <t>объектов  потребительского  рынка  в сфере торговли, общественного питания,</t>
  </si>
  <si>
    <t xml:space="preserve">           производственной деятельности и бытовых услуг по Кыринскому району.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</si>
  <si>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Индивидуальные предприниматели без образования юридического лица </t>
  </si>
  <si>
    <t>№№п\п</t>
  </si>
  <si>
    <t>дата регистрации</t>
  </si>
  <si>
    <t>ИПБОЮЛ</t>
  </si>
  <si>
    <t>Юридический адрес,телефон</t>
  </si>
  <si>
    <t>Наименование организации</t>
  </si>
  <si>
    <t xml:space="preserve">Мунициципальный район </t>
  </si>
  <si>
    <t>Сельское поселение</t>
  </si>
  <si>
    <t>Адрес местонахождения объекта</t>
  </si>
  <si>
    <t xml:space="preserve"> Вид, тип, группа организации</t>
  </si>
  <si>
    <t>Торговая площадь</t>
  </si>
  <si>
    <t>Общая площадь</t>
  </si>
  <si>
    <t xml:space="preserve">Посадочные места </t>
  </si>
  <si>
    <t xml:space="preserve"> Оборот за месяц </t>
  </si>
  <si>
    <t>Численность работающих</t>
  </si>
  <si>
    <t>Количество рабочих мест</t>
  </si>
  <si>
    <t>инн</t>
  </si>
  <si>
    <t>огрн</t>
  </si>
  <si>
    <t>Т-236</t>
  </si>
  <si>
    <t>Азеева Ольга Николаевна</t>
  </si>
  <si>
    <t>магазин "Пчелка"</t>
  </si>
  <si>
    <t>"Кыринский район"</t>
  </si>
  <si>
    <t>"Мордойское"</t>
  </si>
  <si>
    <t>с.Мордой, ул.Шахтовая, б/н</t>
  </si>
  <si>
    <t>ТПС</t>
  </si>
  <si>
    <t>Т-206</t>
  </si>
  <si>
    <t>Алимасова Ольга Александровна</t>
  </si>
  <si>
    <t>магазин "Карина"</t>
  </si>
  <si>
    <t>"Билютуйское"</t>
  </si>
  <si>
    <t>с. Билютуй, ул. Пионерская, 18</t>
  </si>
  <si>
    <t>"Мангутское"</t>
  </si>
  <si>
    <t>Промышленные товары</t>
  </si>
  <si>
    <t>Т-185</t>
  </si>
  <si>
    <t>01.07.08.</t>
  </si>
  <si>
    <t>Арефьев  Алексей Михайлович</t>
  </si>
  <si>
    <t xml:space="preserve">магазин " Абсолют"                         </t>
  </si>
  <si>
    <t>"Кыринское"</t>
  </si>
  <si>
    <t xml:space="preserve">      с.Кыра, ул.Геологическая, 3</t>
  </si>
  <si>
    <t>Т-169\Т-186</t>
  </si>
  <si>
    <t>Арефьев Алексей Михайлович</t>
  </si>
  <si>
    <t xml:space="preserve">магазин "Фаворит",         </t>
  </si>
  <si>
    <t xml:space="preserve">    с.Кыра, ул.Солнечная, 2</t>
  </si>
  <si>
    <t>Т-009</t>
  </si>
  <si>
    <t>Арефьев Михаил Федорович</t>
  </si>
  <si>
    <t xml:space="preserve">магазин "Василек "                                        </t>
  </si>
  <si>
    <t>с. Кыра ул. Победы,10</t>
  </si>
  <si>
    <t>Т-121</t>
  </si>
  <si>
    <t xml:space="preserve">магазин "Колосок",                                       </t>
  </si>
  <si>
    <t xml:space="preserve">  с.Кыра, ул.Геологическая, 3 </t>
  </si>
  <si>
    <t>П-11</t>
  </si>
  <si>
    <t>Кыринский пищекомбинат, с.Кыра, пер.Первомайский</t>
  </si>
  <si>
    <t>прочие услуги производственного характера</t>
  </si>
  <si>
    <t>Продовольственный  магазин</t>
  </si>
  <si>
    <t>П-01</t>
  </si>
  <si>
    <t>08.01.02.</t>
  </si>
  <si>
    <t>мини-пекарня,                        с.Кыра ул. Победы 10</t>
  </si>
  <si>
    <t>мини-пекарня,                        с.Кыра ул. Победы, 10</t>
  </si>
  <si>
    <t>Т-186</t>
  </si>
  <si>
    <t>01.07.08</t>
  </si>
  <si>
    <t>отдел промтоваров в магазине "Фаворит"</t>
  </si>
  <si>
    <t>с. Кыра, ул. Солнечная, 2</t>
  </si>
  <si>
    <t>отдел промышленных товаров</t>
  </si>
  <si>
    <t>751000003364</t>
  </si>
  <si>
    <t>304750104800020</t>
  </si>
  <si>
    <t>Т-139</t>
  </si>
  <si>
    <t>Батурина Галина Сергеевна</t>
  </si>
  <si>
    <t>с. Кыра, ул.Березнева 23/1</t>
  </si>
  <si>
    <t xml:space="preserve"> с.Кыра, ул.Ленина, 2а</t>
  </si>
  <si>
    <t>в/в</t>
  </si>
  <si>
    <t>Т-106</t>
  </si>
  <si>
    <t>с .Кыра, ул.Березнева 23/1</t>
  </si>
  <si>
    <t xml:space="preserve">магазин "Калинка"                       </t>
  </si>
  <si>
    <t xml:space="preserve">       с.Кыра, пер.Дорожный, 11</t>
  </si>
  <si>
    <t>Т-214</t>
  </si>
  <si>
    <t xml:space="preserve">магазин "Славянка"                       </t>
  </si>
  <si>
    <t>с.Кыра ул.Березнева, 7</t>
  </si>
  <si>
    <t>Т-110</t>
  </si>
  <si>
    <t>с. Любовь, ул. Октябрьская, 19</t>
  </si>
  <si>
    <t>"Любавинское"</t>
  </si>
  <si>
    <t>Т-064</t>
  </si>
  <si>
    <t>Воронин Вадим Борисович</t>
  </si>
  <si>
    <t>с.Шумунда, Школьная, 10</t>
  </si>
  <si>
    <t>павильон  "Татьяна"</t>
  </si>
  <si>
    <t>"Шумундинское"</t>
  </si>
  <si>
    <t>с.Шумунда, Школьная, 10А</t>
  </si>
  <si>
    <t>Т-190</t>
  </si>
  <si>
    <t>магазин "Питер"</t>
  </si>
  <si>
    <t>"Алтанское"</t>
  </si>
  <si>
    <t xml:space="preserve"> с.Алтан ул. Центральная 119</t>
  </si>
  <si>
    <t>"У-Партионское"</t>
  </si>
  <si>
    <t>Т-197</t>
  </si>
  <si>
    <t>Грешилов Виктор Алексеевич</t>
  </si>
  <si>
    <t>магазин "Витязь"</t>
  </si>
  <si>
    <t>"Хапчерангинское"</t>
  </si>
  <si>
    <t>с.Хапчеранга у. Балуева, 2</t>
  </si>
  <si>
    <t>Т-239</t>
  </si>
  <si>
    <t>Грудинин Александр Юрьевич</t>
  </si>
  <si>
    <t>магазин "Ритуальные услуги"</t>
  </si>
  <si>
    <t xml:space="preserve">   с.Кыра ул.Комсомольская 76</t>
  </si>
  <si>
    <t>Т-222</t>
  </si>
  <si>
    <t xml:space="preserve">Гусева Екатерина  Владимировна </t>
  </si>
  <si>
    <t xml:space="preserve">магазин "Апрель"                             </t>
  </si>
  <si>
    <t xml:space="preserve">" М-Павловское" </t>
  </si>
  <si>
    <t>с. М-Павловск ул. Дзержинского 9а т.23-3-38</t>
  </si>
  <si>
    <t>П-13</t>
  </si>
  <si>
    <t>Дианов Дмитрий Геннадьевич</t>
  </si>
  <si>
    <t xml:space="preserve">Мини-пекарня               </t>
  </si>
  <si>
    <t xml:space="preserve">   с.Кыра ул.Горького, 54</t>
  </si>
  <si>
    <t>Дианова Ирина Владимировна</t>
  </si>
  <si>
    <t>Т-216</t>
  </si>
  <si>
    <t xml:space="preserve">   с.Кыра ул. Аносова 14</t>
  </si>
  <si>
    <t>Т-225</t>
  </si>
  <si>
    <t xml:space="preserve">   с.Кыра ул.Комсомольская ,98</t>
  </si>
  <si>
    <t>Т-178</t>
  </si>
  <si>
    <t xml:space="preserve">   с.Кыра ул.Ленина, 17</t>
  </si>
  <si>
    <t>киоск</t>
  </si>
  <si>
    <t>Ф-11</t>
  </si>
  <si>
    <t>Жернакова Наталья Анатольевна</t>
  </si>
  <si>
    <t>Аптечное учреждение "Айболит"</t>
  </si>
  <si>
    <t xml:space="preserve">  с.Кыра, ул .Березнева, 1/1</t>
  </si>
  <si>
    <t>фармацевтические услуги</t>
  </si>
  <si>
    <t>751000066981</t>
  </si>
  <si>
    <t>304750122400036</t>
  </si>
  <si>
    <t>Т-235</t>
  </si>
  <si>
    <t>Жернакова Ольга Михайловна</t>
  </si>
  <si>
    <t xml:space="preserve">магазин "Фортуна",       </t>
  </si>
  <si>
    <t>Т-151</t>
  </si>
  <si>
    <t>Жимбуева Евгения Баировна</t>
  </si>
  <si>
    <t xml:space="preserve">магазин"Виктория" </t>
  </si>
  <si>
    <t xml:space="preserve"> с.Тарбальджей, ул.Карбышева,19</t>
  </si>
  <si>
    <t>деятельность кафе</t>
  </si>
  <si>
    <t>с. Хапчеранга, ул. Балуева 1</t>
  </si>
  <si>
    <t>магазин "Надежда"</t>
  </si>
  <si>
    <t>"В-Ульхунское"</t>
  </si>
  <si>
    <t>Т-223</t>
  </si>
  <si>
    <t>Капустина Анна Ивановна</t>
  </si>
  <si>
    <t>магазин "Перекресток"</t>
  </si>
  <si>
    <t>с.Билютуй, ул. Комсомольская, 19</t>
  </si>
  <si>
    <t>Т-188</t>
  </si>
  <si>
    <t>Козьмина Елена Викторовна</t>
  </si>
  <si>
    <t>с.Хапчеранга, ул.Балуева б/н</t>
  </si>
  <si>
    <t>магазин "Забегай"</t>
  </si>
  <si>
    <t>Т 263</t>
  </si>
  <si>
    <t>19.11.15</t>
  </si>
  <si>
    <t>Курбатова Татьяна Геннадьевна</t>
  </si>
  <si>
    <t>магазин "Магнит"</t>
  </si>
  <si>
    <t>с.Кыра, ул. Пионерская, 38</t>
  </si>
  <si>
    <t>Ф-10</t>
  </si>
  <si>
    <t>Логинова Марина Николаевна</t>
  </si>
  <si>
    <t>Аптечное учреждение "Новая аптека"</t>
  </si>
  <si>
    <t>с.Кыра ул.Березнева, 17</t>
  </si>
  <si>
    <t>751000067470</t>
  </si>
  <si>
    <t>304750110300060</t>
  </si>
  <si>
    <t>Т-262</t>
  </si>
  <si>
    <t>Логинов Александр Александрович</t>
  </si>
  <si>
    <t>Магазин "Лайф"</t>
  </si>
  <si>
    <t>751001702252</t>
  </si>
  <si>
    <t>315758000004006</t>
  </si>
  <si>
    <t>Т-189</t>
  </si>
  <si>
    <t>Макеева Елена Ивановна</t>
  </si>
  <si>
    <t>магазин "Родник"</t>
  </si>
  <si>
    <t>с.Кыра переул. Октябрьский 14 т. 21-7-96</t>
  </si>
  <si>
    <t>Т-006</t>
  </si>
  <si>
    <t>Макушева Елена Леонидовна</t>
  </si>
  <si>
    <t>с В-Ульхун, ул. Ленина</t>
  </si>
  <si>
    <t>Т-184</t>
  </si>
  <si>
    <t xml:space="preserve">магазин "Хозяйственные товары"                           </t>
  </si>
  <si>
    <t xml:space="preserve">с.Мангут,  Ленина 72         </t>
  </si>
  <si>
    <t>Т-076</t>
  </si>
  <si>
    <t>26.11.02.</t>
  </si>
  <si>
    <t xml:space="preserve">магазин "Любава",                                                       </t>
  </si>
  <si>
    <t xml:space="preserve">       с. Мангут ул. Ленина 62 </t>
  </si>
  <si>
    <t>Т-014</t>
  </si>
  <si>
    <t>Мамчур Зинаида Михайловна</t>
  </si>
  <si>
    <t>с.Мангут, Ленина,26</t>
  </si>
  <si>
    <t>Т-117</t>
  </si>
  <si>
    <t xml:space="preserve">  с.Мангут, пер.Больничный,2 </t>
  </si>
  <si>
    <t>Т-015</t>
  </si>
  <si>
    <t xml:space="preserve">магазин " Светлана "                            </t>
  </si>
  <si>
    <t xml:space="preserve">      с.У-Партия, пер. Магазинный, 2</t>
  </si>
  <si>
    <t>Т-172</t>
  </si>
  <si>
    <t xml:space="preserve">  с.Мангут, ул. Ленина, 33</t>
  </si>
  <si>
    <t xml:space="preserve">магазин " Дружба "                            </t>
  </si>
  <si>
    <t>"Тарбальджейское"</t>
  </si>
  <si>
    <t>с.Тарбальджей, ул. Карбышева, 27</t>
  </si>
  <si>
    <t xml:space="preserve"> Б-20</t>
  </si>
  <si>
    <t>Михайлов Михаил  Григорьевич</t>
  </si>
  <si>
    <t>с. Кыра , Аносова,15/2           телефон 211-08</t>
  </si>
  <si>
    <t>Сервис центр "Виктория" ул.Комсомольская 41</t>
  </si>
  <si>
    <t xml:space="preserve">ремонт, тех.обслуживание и мойка автотранспорта (площади из техпаспорта) </t>
  </si>
  <si>
    <t xml:space="preserve">"Сервис-центр", Гостиница 16 мест, </t>
  </si>
  <si>
    <t xml:space="preserve">"Сервис-центр",парикмах. </t>
  </si>
  <si>
    <t xml:space="preserve">парикмахерская 1, </t>
  </si>
  <si>
    <t>Михайлов Михаил Григорьевич</t>
  </si>
  <si>
    <t>Т-90</t>
  </si>
  <si>
    <t xml:space="preserve">магазин " Виктория ",         </t>
  </si>
  <si>
    <t xml:space="preserve"> с.Кыра, ул. Ленина, 19 </t>
  </si>
  <si>
    <t>Т-091</t>
  </si>
  <si>
    <t xml:space="preserve">  магазин "Техноплюс"</t>
  </si>
  <si>
    <t>с.Кыра,  ул. Комсомольская, 42</t>
  </si>
  <si>
    <t>Т-128</t>
  </si>
  <si>
    <t xml:space="preserve">  магазин "Комфорт"</t>
  </si>
  <si>
    <t xml:space="preserve"> с.Кыра, ул.Ленина,  19 </t>
  </si>
  <si>
    <t>Б-13</t>
  </si>
  <si>
    <t>гостиница 8 мест</t>
  </si>
  <si>
    <t>с.Мангут , ул. Ленина, 134</t>
  </si>
  <si>
    <t>услуги гостиниц</t>
  </si>
  <si>
    <t>753700030310</t>
  </si>
  <si>
    <t>304750117400021</t>
  </si>
  <si>
    <t>ОП-08</t>
  </si>
  <si>
    <t>01.01.14</t>
  </si>
  <si>
    <t>кафе "Встреча"</t>
  </si>
  <si>
    <t>с. Кыра, ул. Комсомольская, 41</t>
  </si>
  <si>
    <t>Т-255</t>
  </si>
  <si>
    <t>28.10.14</t>
  </si>
  <si>
    <t>Михайлов Олег Викторович</t>
  </si>
  <si>
    <t>магазин "Техномир"</t>
  </si>
  <si>
    <t>с. Кыра, ул. Аносова, 17</t>
  </si>
  <si>
    <t>309753831400066</t>
  </si>
  <si>
    <t>Т-126</t>
  </si>
  <si>
    <t>Обухова Наталья Семеновна</t>
  </si>
  <si>
    <t xml:space="preserve">торговый дом "Золотое руно" </t>
  </si>
  <si>
    <t xml:space="preserve"> с.Кыра, ул.Ленина, 18</t>
  </si>
  <si>
    <t>Т-030</t>
  </si>
  <si>
    <t xml:space="preserve">магазин "Алеша ", </t>
  </si>
  <si>
    <t xml:space="preserve">    с.Кыра ул. Пионерская, 76</t>
  </si>
  <si>
    <t>Т-082</t>
  </si>
  <si>
    <t>12.12.03.</t>
  </si>
  <si>
    <t>мебельный салон,</t>
  </si>
  <si>
    <t>с.Кыра ул.Ленина, 18</t>
  </si>
  <si>
    <t>Т-224</t>
  </si>
  <si>
    <t>Перевалов Алексей Михайлович</t>
  </si>
  <si>
    <t>с. Кыра, ул.Лесная, 14</t>
  </si>
  <si>
    <t>магазин "Хатунский"</t>
  </si>
  <si>
    <t>магазин "Монетка"</t>
  </si>
  <si>
    <t xml:space="preserve">Салтанова Марина Геннадьевна </t>
  </si>
  <si>
    <t>Т-210</t>
  </si>
  <si>
    <t>с.В-Ульхун ,ул. Ленина, 60</t>
  </si>
  <si>
    <t>Т-149</t>
  </si>
  <si>
    <t>с. Мангут, ул. Богомолова, 104     т 24-1-38</t>
  </si>
  <si>
    <t>магазин "МАГиЯ"</t>
  </si>
  <si>
    <t>Т-116</t>
  </si>
  <si>
    <t>Тимофеева Наталья Сергеевна</t>
  </si>
  <si>
    <t xml:space="preserve">магазин "Весна № 2",                  </t>
  </si>
  <si>
    <t xml:space="preserve"> с.Мангут, пер Школьный</t>
  </si>
  <si>
    <t>П-09</t>
  </si>
  <si>
    <t xml:space="preserve"> производственный цех</t>
  </si>
  <si>
    <t>Т-187</t>
  </si>
  <si>
    <t>25.08.08.</t>
  </si>
  <si>
    <t xml:space="preserve">магазин "Весна",                  </t>
  </si>
  <si>
    <t>Т-257</t>
  </si>
  <si>
    <t>с.Акша, ул.Феоктистова, 103/2</t>
  </si>
  <si>
    <t>магазин "Амин"</t>
  </si>
  <si>
    <t>Т-108</t>
  </si>
  <si>
    <t>Ха-ван-хай Сергей Николаевич</t>
  </si>
  <si>
    <t>с. Любовь, Лесная, 3</t>
  </si>
  <si>
    <t>павильон</t>
  </si>
  <si>
    <t>Т-208</t>
  </si>
  <si>
    <t>28.09.09.</t>
  </si>
  <si>
    <t xml:space="preserve">магазин "Ивушка",                              </t>
  </si>
  <si>
    <t xml:space="preserve">         с. Любовь, ул.Лесная, 1 пом. 3</t>
  </si>
  <si>
    <t>Т-056</t>
  </si>
  <si>
    <t>Шатских Владимир Иванович</t>
  </si>
  <si>
    <t xml:space="preserve">магазин "Радуга",              </t>
  </si>
  <si>
    <t xml:space="preserve">   с.Алтан, ул.Центральная, 122</t>
  </si>
  <si>
    <t>Т-213</t>
  </si>
  <si>
    <t>Щупакова Любовь Геннадьена</t>
  </si>
  <si>
    <t>магазин "Светлана"</t>
  </si>
  <si>
    <t>Т-161</t>
  </si>
  <si>
    <t>Юдина Светлана Викторовна</t>
  </si>
  <si>
    <t>магазин "Звездный"</t>
  </si>
  <si>
    <t>с.Кыра, ул.Березнева, 12а</t>
  </si>
  <si>
    <t>Т-195</t>
  </si>
  <si>
    <t>24.06.14</t>
  </si>
  <si>
    <t>Ячменёва Галина Владимировна</t>
  </si>
  <si>
    <t>магазин "Любамир"</t>
  </si>
  <si>
    <t>с. Верхний-Ульхун, ул. Власова, 23-А</t>
  </si>
  <si>
    <t>751001171971</t>
  </si>
  <si>
    <t>314758016200011</t>
  </si>
  <si>
    <t xml:space="preserve">           производственной деятельности и бытовых услуг по муниципальному району "Кыринский район".                                                                                                                                                                                 </t>
  </si>
  <si>
    <t xml:space="preserve">Юридические лица </t>
  </si>
  <si>
    <t>№ п/п</t>
  </si>
  <si>
    <t>Год  регистрации</t>
  </si>
  <si>
    <t>Организационно-правовая форма</t>
  </si>
  <si>
    <t>Форма собственности</t>
  </si>
  <si>
    <t>Ф.И.О.руководителя объекта</t>
  </si>
  <si>
    <t>торговая площадь объекта, м2</t>
  </si>
  <si>
    <t>общая площадь объекта, м2</t>
  </si>
  <si>
    <t>ИНН</t>
  </si>
  <si>
    <t>27.09.04.</t>
  </si>
  <si>
    <t>потребительские кооперативы</t>
  </si>
  <si>
    <t>частная</t>
  </si>
  <si>
    <t>кафе-Столовая "Жемчужина"</t>
  </si>
  <si>
    <t xml:space="preserve"> с.Кыра ул.Ленина, 18</t>
  </si>
  <si>
    <t xml:space="preserve">общественное питание </t>
  </si>
  <si>
    <t>Б-17</t>
  </si>
  <si>
    <t>ООО"Забайкальская ВМК"</t>
  </si>
  <si>
    <t xml:space="preserve">672039 г.Чита, ул.Ангарская, 19-34 </t>
  </si>
  <si>
    <t>пункт приема заказов с.Кыра</t>
  </si>
  <si>
    <t xml:space="preserve">с.Кыра ул Комсомольская, 37 </t>
  </si>
  <si>
    <t>Шляхта Виталий Михайлович</t>
  </si>
  <si>
    <t>П-06</t>
  </si>
  <si>
    <t>кондитерский цех,</t>
  </si>
  <si>
    <t>с.Кыра, ул.Ленина,18</t>
  </si>
  <si>
    <t>Ф-06</t>
  </si>
  <si>
    <t>"Аптека-17"</t>
  </si>
  <si>
    <t xml:space="preserve"> с. Кыра, ул.Березнева, 4</t>
  </si>
  <si>
    <t>Б</t>
  </si>
  <si>
    <t xml:space="preserve">муниципальное унитарное предприятие </t>
  </si>
  <si>
    <t xml:space="preserve">государственное учреждение </t>
  </si>
  <si>
    <t xml:space="preserve">государст-венная </t>
  </si>
  <si>
    <t xml:space="preserve"> с. Кыра ул. Ленина 29  ГУСО "Перекрёсток"  Отделение соц. Обслуживания  граждан пожилого возраста</t>
  </si>
  <si>
    <t>с. Кыра, ул. Ленина, 29</t>
  </si>
  <si>
    <t xml:space="preserve">бытовые услуги </t>
  </si>
  <si>
    <t>Васильева Светлана Сергеевна</t>
  </si>
  <si>
    <t>мастерская по ремонту обуви</t>
  </si>
  <si>
    <t>парикмахерская</t>
  </si>
  <si>
    <t xml:space="preserve">с. Кыра, ул. Ленина, 29 </t>
  </si>
  <si>
    <t>реализация алкогольной продукции</t>
  </si>
  <si>
    <t>Т-139а</t>
  </si>
  <si>
    <t>05.05.14г.</t>
  </si>
  <si>
    <t>ООО "Родник"</t>
  </si>
  <si>
    <t>с. Кыра, ул. Березнева, 23 кв. 1, телефон 21-8-01</t>
  </si>
  <si>
    <t>отдел ООО "Родник"</t>
  </si>
  <si>
    <t>с. Кыра, ул. Ленина, 2а</t>
  </si>
  <si>
    <t>7510002897</t>
  </si>
  <si>
    <t>Т-106а</t>
  </si>
  <si>
    <t>с. Кыра, пер. Дорожный, 11</t>
  </si>
  <si>
    <t>"Ульхун-Партионское"</t>
  </si>
  <si>
    <t xml:space="preserve">аптечный пункт </t>
  </si>
  <si>
    <t xml:space="preserve"> с.Мангут в здании больницы</t>
  </si>
  <si>
    <t>Т-116а</t>
  </si>
  <si>
    <t>21.04.2014</t>
  </si>
  <si>
    <t>ООО "Дельфин"</t>
  </si>
  <si>
    <t>отдел ООО "Дельфин"</t>
  </si>
  <si>
    <t>с. Мангут, пер. Школьный б/н</t>
  </si>
  <si>
    <t>7510002921</t>
  </si>
  <si>
    <t>Т-165</t>
  </si>
  <si>
    <t>Т-163</t>
  </si>
  <si>
    <t xml:space="preserve">    с.Хапчеранга, ул. Смирнова, 1 ГСУСО ХДИПИ</t>
  </si>
  <si>
    <t xml:space="preserve">павильон "Ветеран"   </t>
  </si>
  <si>
    <t>"Хапчеран-гинское"</t>
  </si>
  <si>
    <t xml:space="preserve">    с.Хапчеранга, ул. Смирнова, 1 Дом престарелых</t>
  </si>
  <si>
    <t>Поздняков Юрий Иванович</t>
  </si>
  <si>
    <t xml:space="preserve">магазин "Ветеран"   </t>
  </si>
  <si>
    <t xml:space="preserve">    с. Кыра, ул. Комсомольская, 41 </t>
  </si>
  <si>
    <t>магазин "Луч"</t>
  </si>
  <si>
    <t>Т-267</t>
  </si>
  <si>
    <t>с. Кыра , м-н "Северный, дом 2, кв.16</t>
  </si>
  <si>
    <t xml:space="preserve">магазин "Фортуна плюс"       </t>
  </si>
  <si>
    <t>с.Кыра, Партизанская, 2, кв.1</t>
  </si>
  <si>
    <t>Т-272</t>
  </si>
  <si>
    <t>магазин "У Пахи"</t>
  </si>
  <si>
    <t>Б-21</t>
  </si>
  <si>
    <t>сервисно-правовой центр</t>
  </si>
  <si>
    <t>с.Кыра, ул.Горького, 31</t>
  </si>
  <si>
    <t>гостиница 19 мест,</t>
  </si>
  <si>
    <t>Лисина Марина Валерьевна</t>
  </si>
  <si>
    <t>Магазин "Багульник"</t>
  </si>
  <si>
    <t>751000256206</t>
  </si>
  <si>
    <t>Т-228</t>
  </si>
  <si>
    <t>Емельянова Лариса Борисовна</t>
  </si>
  <si>
    <t>магазин "Эдельвейс"</t>
  </si>
  <si>
    <t>с.Кыра, ул. Профсоюзная,  5а</t>
  </si>
  <si>
    <t>316753600070929</t>
  </si>
  <si>
    <t>Т-275</t>
  </si>
  <si>
    <t>П-15</t>
  </si>
  <si>
    <t>Морев Николай Михайлович</t>
  </si>
  <si>
    <t>хлебопекарня</t>
  </si>
  <si>
    <t>с. Верхний-ульхун, ул. Ленина, 56а</t>
  </si>
  <si>
    <t>магазин  "Богатей"</t>
  </si>
  <si>
    <t>№  св-ва</t>
  </si>
  <si>
    <t>с. Мангут, ул. Ленина, 49</t>
  </si>
  <si>
    <t>Т-279</t>
  </si>
  <si>
    <t>Осоруев Родион Юрьевич</t>
  </si>
  <si>
    <t>Т-282</t>
  </si>
  <si>
    <t>Иванова Надежда Геннадьевна</t>
  </si>
  <si>
    <t>магазин "Угловой"</t>
  </si>
  <si>
    <t>с. Мангут, ул. Колхозная, 119</t>
  </si>
  <si>
    <t>Т-283</t>
  </si>
  <si>
    <t>Чешихин Сергей Николаевич</t>
  </si>
  <si>
    <t>магазин "Берегиня"</t>
  </si>
  <si>
    <t>киоск "Перекресток"</t>
  </si>
  <si>
    <t>с.Кыра, ул. Ленина, 19</t>
  </si>
  <si>
    <t>Турсунов Рабимкул Хамрокулович</t>
  </si>
  <si>
    <t>Т-285</t>
  </si>
  <si>
    <t>Дрёмина Наталья Львовна</t>
  </si>
  <si>
    <t>магазин "Тёма"</t>
  </si>
  <si>
    <t>Т-286</t>
  </si>
  <si>
    <t>Кафе "Удача"</t>
  </si>
  <si>
    <t>с.Кыра, пер. Первомайский, 13а, пом. 3</t>
  </si>
  <si>
    <t>Т-289</t>
  </si>
  <si>
    <t>11.12.17.</t>
  </si>
  <si>
    <t>магазин "Авоська"</t>
  </si>
  <si>
    <t>Т-287</t>
  </si>
  <si>
    <t>Потехина Анна Михайловна</t>
  </si>
  <si>
    <t>Т-288</t>
  </si>
  <si>
    <t>Тазаян Армен Мкртичович</t>
  </si>
  <si>
    <t>с. Кыра, пер. Первомайский,      7 Б</t>
  </si>
  <si>
    <t>Шкутина Вера Николаевна</t>
  </si>
  <si>
    <t>магазин "Берёзка"</t>
  </si>
  <si>
    <t>751000522144</t>
  </si>
  <si>
    <t>316753600074948</t>
  </si>
  <si>
    <t>Т-290</t>
  </si>
  <si>
    <t>Т-292</t>
  </si>
  <si>
    <t>Шульгина Светлана Николаевна</t>
  </si>
  <si>
    <t>Колодежная Любовь Сосипатровна</t>
  </si>
  <si>
    <t>Т-296</t>
  </si>
  <si>
    <t>магазин "Бирюза"</t>
  </si>
  <si>
    <t>с. Ульхун-Партия, ул, Богомолова, 14</t>
  </si>
  <si>
    <t>Т- 298</t>
  </si>
  <si>
    <t>с. Кыра, переулок Первомайский, 9</t>
  </si>
  <si>
    <t>магазин "Первомайский"</t>
  </si>
  <si>
    <t>с. Кыра, переулок Первомайский, 9а</t>
  </si>
  <si>
    <t>Т-299</t>
  </si>
  <si>
    <t>Кыринский район</t>
  </si>
  <si>
    <t>Мангутское</t>
  </si>
  <si>
    <t>Т-300</t>
  </si>
  <si>
    <t>Логинова Елена Валерьевна</t>
  </si>
  <si>
    <t>751000393650</t>
  </si>
  <si>
    <t>314758021700017</t>
  </si>
  <si>
    <t>Т-302</t>
  </si>
  <si>
    <t>с. Тырин, ул. Новая, 9</t>
  </si>
  <si>
    <t xml:space="preserve">магазин " Елена"            </t>
  </si>
  <si>
    <t>с. Мангут, пер. Школьный, 2</t>
  </si>
  <si>
    <t>розничная торговля, неспециализированный непродовольственный магазин</t>
  </si>
  <si>
    <t>Т-303</t>
  </si>
  <si>
    <t>Сажина Елена Валерьевна</t>
  </si>
  <si>
    <t>с. Мангут, ул. Ленина,88А</t>
  </si>
  <si>
    <t>Т-305</t>
  </si>
  <si>
    <t>Хорошилова Альбина Анатольевна</t>
  </si>
  <si>
    <t>с.Алтан, ул. Центральная, 120</t>
  </si>
  <si>
    <t>с. Кыра, ул. Ленина, 30/2</t>
  </si>
  <si>
    <t>Т-192</t>
  </si>
  <si>
    <t>Власова Ольга Геннадьевна</t>
  </si>
  <si>
    <t>Т-281</t>
  </si>
  <si>
    <t>Выборова Марина Николаевна</t>
  </si>
  <si>
    <t>павильон  "Островок"</t>
  </si>
  <si>
    <t>Шильникова Елена Николаевна</t>
  </si>
  <si>
    <t>с. Мангут, ул. Ленина, 93-а</t>
  </si>
  <si>
    <t>магазин "Алльфа"</t>
  </si>
  <si>
    <t>Т-259</t>
  </si>
  <si>
    <t>магазин ТПС "Пчелка"</t>
  </si>
  <si>
    <t>с. Кыра, ул. Профсоюзная,18</t>
  </si>
  <si>
    <t>с.Кыра, ул.Ленина, 14</t>
  </si>
  <si>
    <t>Яковлева Наталья Александровна</t>
  </si>
  <si>
    <t>с. Тарбальджей, ул. Пионерская 23Б</t>
  </si>
  <si>
    <t>магазин "Солнечный"</t>
  </si>
  <si>
    <t xml:space="preserve"> Беда Людмила Васильевна</t>
  </si>
  <si>
    <t>магазин "Настенька"</t>
  </si>
  <si>
    <t>с. Верхний-Ульхун, ул. Ленина, 58-а</t>
  </si>
  <si>
    <t>с. Мордой, ул.Центральная,11</t>
  </si>
  <si>
    <t xml:space="preserve">магазин "Аргунь - 3",                      </t>
  </si>
  <si>
    <t>Т- 284</t>
  </si>
  <si>
    <t>с. Кыра,Сервис центр "Виктория" ул.Комсомольская 41</t>
  </si>
  <si>
    <t>Т-291</t>
  </si>
  <si>
    <t>Чернецова Лариса Александровна</t>
  </si>
  <si>
    <t>магазин "Автозапчасти" в торговом доме "Кыряночка"</t>
  </si>
  <si>
    <t>с. Кыра, ул. Комсомольская, 39, помещение 1</t>
  </si>
  <si>
    <t>Т-301</t>
  </si>
  <si>
    <t>Болдырева Анастасия Александровна</t>
  </si>
  <si>
    <t>магазин "Хороший"</t>
  </si>
  <si>
    <t>с. Кыра, пер. Дорожный, 13</t>
  </si>
  <si>
    <t>с.Кыра, ул. Комсомольская,44</t>
  </si>
  <si>
    <t>с.Кыра, ул. Пионерская, 37</t>
  </si>
  <si>
    <t>ОП-10</t>
  </si>
  <si>
    <t>Сазонов Андрей Владимирович</t>
  </si>
  <si>
    <t>Закусочная "Аршан"</t>
  </si>
  <si>
    <t>Закусочная</t>
  </si>
  <si>
    <t xml:space="preserve">с.Кыра, ул. Комсомольская, 115   </t>
  </si>
  <si>
    <t>Губарева Юлия Геннадьевна</t>
  </si>
  <si>
    <t>Т-085</t>
  </si>
  <si>
    <t>магазин "Сосна"</t>
  </si>
  <si>
    <t>с. Хапчеранга, ул. Кирова, д. 72</t>
  </si>
  <si>
    <t>с. Хапчеранга, ул. Балуева б/н</t>
  </si>
  <si>
    <t>Перфильева Ольга Ивановна</t>
  </si>
  <si>
    <t>с.Кыра, ул.Лесная, 16</t>
  </si>
  <si>
    <t>с.Кыра, ул. Советская , 91а</t>
  </si>
  <si>
    <t>Т-253</t>
  </si>
  <si>
    <t>магазин "Угловой +"</t>
  </si>
  <si>
    <t>с. Мангут, ул. Ленина,93</t>
  </si>
  <si>
    <t>Т-233</t>
  </si>
  <si>
    <t>Лютых Сергей Владимирович</t>
  </si>
  <si>
    <t>магазин "Прометей"</t>
  </si>
  <si>
    <t>с. Тырин, ул. Партизанская, б/н</t>
  </si>
  <si>
    <t>розничная торговля, неспециализированный продовольственный магазин</t>
  </si>
  <si>
    <t>751001264023</t>
  </si>
  <si>
    <t>318753600034427</t>
  </si>
  <si>
    <t>Уралов Юсуф</t>
  </si>
  <si>
    <t>Т-086</t>
  </si>
  <si>
    <t>магазин "Для всей семьи"</t>
  </si>
  <si>
    <t>с. Кыра, ул. Советская, 21</t>
  </si>
  <si>
    <t>Т-264</t>
  </si>
  <si>
    <t>Т-294</t>
  </si>
  <si>
    <t>Кудрик Людмила Михайловна</t>
  </si>
  <si>
    <t>магазин "Гардеробчик"</t>
  </si>
  <si>
    <t>с. Кыра, ул. Пионерская, 38</t>
  </si>
  <si>
    <t>Т-242</t>
  </si>
  <si>
    <t>с.Кыра, Советская, 2,</t>
  </si>
  <si>
    <t>T-028</t>
  </si>
  <si>
    <t>Магазин "Кулинария"</t>
  </si>
  <si>
    <t>с.Кыра, ул.Ленина, 16</t>
  </si>
  <si>
    <t>Неспециализированный продовольственный</t>
  </si>
  <si>
    <t>Т-132</t>
  </si>
  <si>
    <t>Нимаева Валерия Андреевна</t>
  </si>
  <si>
    <t>магазин "Багульник"</t>
  </si>
  <si>
    <t xml:space="preserve">магазин  " Огонёк" </t>
  </si>
  <si>
    <t xml:space="preserve">магазин  " Радуга" </t>
  </si>
  <si>
    <t xml:space="preserve">магазин  " Уют" </t>
  </si>
  <si>
    <t xml:space="preserve">магазин "Любава-3"                    </t>
  </si>
  <si>
    <t xml:space="preserve">магазин " Светлана "                              </t>
  </si>
  <si>
    <t xml:space="preserve">магазин "Ирина"       </t>
  </si>
  <si>
    <t xml:space="preserve">"Сервис-центр", СТО </t>
  </si>
  <si>
    <t>Логинова Татьяна Николаевна</t>
  </si>
  <si>
    <t>Немцева Кира Андреевна</t>
  </si>
  <si>
    <t>ГУП" Аптека-17" с. Кыра, ул.Луговая 8 кв. 2</t>
  </si>
  <si>
    <t>мастерская по ремонту и пошиву одежды</t>
  </si>
  <si>
    <t xml:space="preserve">    с.Хапчеранга, ул. Смирнова, 1 ГУСО "ХПНДИ"</t>
  </si>
  <si>
    <t>государственная</t>
  </si>
  <si>
    <t>ГУП" Аптека-17" с. Кыра, ул.Березнева 3</t>
  </si>
  <si>
    <t>Б-06</t>
  </si>
  <si>
    <t>Максимов Николай Максимович</t>
  </si>
  <si>
    <t>фотография</t>
  </si>
  <si>
    <t>с.Кыра, ул. Комсомольская,55 кв. 3</t>
  </si>
  <si>
    <t>Деятельность в области фотографии</t>
  </si>
  <si>
    <t>Т-087</t>
  </si>
  <si>
    <t>Магазин "Лакомка"</t>
  </si>
  <si>
    <t xml:space="preserve">   с.Кыра ул.Горького, 52а</t>
  </si>
  <si>
    <t>Т-078</t>
  </si>
  <si>
    <t>Т-241</t>
  </si>
  <si>
    <t>02.12.19</t>
  </si>
  <si>
    <t>Баклакова Светлана Юрьевна</t>
  </si>
  <si>
    <t>магазин "Водолей"</t>
  </si>
  <si>
    <t>"Гаваньское"</t>
  </si>
  <si>
    <t>с. Гавань, ул. Новая,9</t>
  </si>
  <si>
    <t>141401532193</t>
  </si>
  <si>
    <t>317753600006246</t>
  </si>
  <si>
    <t>магазин "Водолей+"</t>
  </si>
  <si>
    <t>с. Гавань, ул. Центральная, 14/2</t>
  </si>
  <si>
    <t>Серебрякова Наталья Николаевна</t>
  </si>
  <si>
    <t>Т-244</t>
  </si>
  <si>
    <t>магазин "Улыбка"</t>
  </si>
  <si>
    <t>с. Кыра, ул. Комсомольская,44</t>
  </si>
  <si>
    <t>Мокрушина Маргарита Эристовна</t>
  </si>
  <si>
    <t xml:space="preserve">павильон  </t>
  </si>
  <si>
    <t>П-16</t>
  </si>
  <si>
    <t>минипекарня</t>
  </si>
  <si>
    <t>Носырева Светлана Юрьевна</t>
  </si>
  <si>
    <t>магазин "Ландыш"</t>
  </si>
  <si>
    <t>с. Хапчеранга, ул. Балуева, д.3</t>
  </si>
  <si>
    <t>21.12.17</t>
  </si>
  <si>
    <t>Т-204</t>
  </si>
  <si>
    <t>с. Ульхун-Партия, пер. Магазинный, 7</t>
  </si>
  <si>
    <t>Т-182</t>
  </si>
  <si>
    <t>П-02</t>
  </si>
  <si>
    <t>магазин "Новый"</t>
  </si>
  <si>
    <t>с. Мангут, ул. Ленина, 82</t>
  </si>
  <si>
    <t>Ф-001</t>
  </si>
  <si>
    <t>15.07.2020г.</t>
  </si>
  <si>
    <t>ветеринарная аптека</t>
  </si>
  <si>
    <t xml:space="preserve"> с. Кыра, ул. Горького, д. 48</t>
  </si>
  <si>
    <t>Зубкова Марина Николаевна</t>
  </si>
  <si>
    <t>государственное бюджетное учреждение</t>
  </si>
  <si>
    <t>13.07.2020г.</t>
  </si>
  <si>
    <t>с.Кыра, ул.Пионерская, д. 23</t>
  </si>
  <si>
    <t xml:space="preserve">магазин "Семейный"                     </t>
  </si>
  <si>
    <t xml:space="preserve"> с.Кыра, ул. Партизанская, 10</t>
  </si>
  <si>
    <t>23.07.20г.</t>
  </si>
  <si>
    <t>Матвеева Юлия Константиновна</t>
  </si>
  <si>
    <t>Т-005</t>
  </si>
  <si>
    <t>20.07.20г</t>
  </si>
  <si>
    <t>магазин "Гуран"</t>
  </si>
  <si>
    <t>с В-Ульхун, ул. Ленина, д. 115</t>
  </si>
  <si>
    <t>с.Кыра, ул.Партизанская, д. 3</t>
  </si>
  <si>
    <t>с. Билютуй, ул. Лазо, д. 33</t>
  </si>
  <si>
    <t>Варфоломеев Александр Игоревич</t>
  </si>
  <si>
    <t xml:space="preserve">магазин " У дома"                           </t>
  </si>
  <si>
    <t>12.10.2020г</t>
  </si>
  <si>
    <t>Курбатов Дмитрий Геннадьевич</t>
  </si>
  <si>
    <t>деятельность в области права. Фотография. Техобслуживание и ремонт компьютерного оборудования. Розничная торговля канцелярскими товарами.</t>
  </si>
  <si>
    <t>10.092020г</t>
  </si>
  <si>
    <t>Забелина Ольга Ивановна</t>
  </si>
  <si>
    <t>Ритуальные услуги</t>
  </si>
  <si>
    <t>ритуальные услуги</t>
  </si>
  <si>
    <t>23.12.2020г</t>
  </si>
  <si>
    <t>Т-227</t>
  </si>
  <si>
    <t>Логинов Виктор Олегович</t>
  </si>
  <si>
    <t>павильон "Valeryshop"</t>
  </si>
  <si>
    <t>с.Кыра, ул. Комсомольская, 39</t>
  </si>
  <si>
    <t xml:space="preserve"> с.Алтан ул. Центральная, 120</t>
  </si>
  <si>
    <t>Т-003</t>
  </si>
  <si>
    <t>Цыдыпова Наталья Вячеславовна</t>
  </si>
  <si>
    <t>магазин  "Барис"</t>
  </si>
  <si>
    <t>с. Кыра, ул. Аносова, д. 17</t>
  </si>
  <si>
    <t>Специализированный непродовольственный магазин</t>
  </si>
  <si>
    <t>08.02.2021г</t>
  </si>
  <si>
    <t>Подрезова Оксана Алексеевна</t>
  </si>
  <si>
    <t>с.Любовь, ул.Молодежная, 2/1</t>
  </si>
  <si>
    <t>Батурин Алексей Владимирович</t>
  </si>
  <si>
    <t>02.03.21г</t>
  </si>
  <si>
    <t>магазин "Эконом"</t>
  </si>
  <si>
    <t>по состоянию на  01 апреля 2021 года</t>
  </si>
  <si>
    <t>на 01 апреля 2021 года</t>
  </si>
  <si>
    <t xml:space="preserve">  Потребительское общество "Сибирь"  с.Кыра,    Ленина ,14        </t>
  </si>
  <si>
    <t xml:space="preserve">с. Кыра, ул. Березнева, 23 кв. 1, </t>
  </si>
  <si>
    <t>ветеринарная аптека, с. Кыра, ул. Горького, д. 48</t>
  </si>
  <si>
    <t>674250 с.Кыра. Ул.Горького, 36 а</t>
  </si>
  <si>
    <t xml:space="preserve">674250 с.Кыра. Ул.Горького, 36 а </t>
  </si>
  <si>
    <t xml:space="preserve">с.Билютуй, ул. Пионерская, 23,  </t>
  </si>
  <si>
    <t xml:space="preserve">с. Кыра,ул. Мира, 4                            </t>
  </si>
  <si>
    <t xml:space="preserve">с. Кыра, ул.Мира, 4 </t>
  </si>
  <si>
    <t xml:space="preserve">с. Кыра, Мира,4                            </t>
  </si>
  <si>
    <t xml:space="preserve">с. Кыра, ул.Мира, 4                    </t>
  </si>
  <si>
    <t xml:space="preserve">с. Кыра, Мира, 4          </t>
  </si>
  <si>
    <t xml:space="preserve">с. Кыра, ул.Мира 4                    </t>
  </si>
  <si>
    <t>с. Гавань, ул. Центральная, 14/1</t>
  </si>
  <si>
    <t xml:space="preserve">с. Мангут, переул. Советский, 13, кв. 2 </t>
  </si>
  <si>
    <t>с. Кыра, мкр Северный, кв. 5</t>
  </si>
  <si>
    <t xml:space="preserve">с. Любовь, ул. Октябрьская, д. 3/1 </t>
  </si>
  <si>
    <t>с. Акша, ул. Новая, д 3</t>
  </si>
  <si>
    <t>с. Кыра, ул. Комсомольская, д. 67</t>
  </si>
  <si>
    <t xml:space="preserve">с. Хапчеранга, ул.Кирова, 10  </t>
  </si>
  <si>
    <t xml:space="preserve">   с. Кыра ул.Комсомольская 90 </t>
  </si>
  <si>
    <t>с. М-Павловск ул. Дзержинского, 9а</t>
  </si>
  <si>
    <t xml:space="preserve">с. Кыра, Ленина, 2-а  </t>
  </si>
  <si>
    <t xml:space="preserve">с. Кыра, Ленина, 2-а   </t>
  </si>
  <si>
    <t xml:space="preserve">с.Кыра, Ленина, 2-а   </t>
  </si>
  <si>
    <t xml:space="preserve">с. Кыра , ул. Ленина, 2-а </t>
  </si>
  <si>
    <t xml:space="preserve">с. Билютуй, ул. Комсомольская, 3 кв. 1 </t>
  </si>
  <si>
    <t xml:space="preserve">с. Кыра , ул. Кооперативная, 7, кв. 2  </t>
  </si>
  <si>
    <t xml:space="preserve"> с. Кыра ул  Молодежная,  12/1  </t>
  </si>
  <si>
    <t xml:space="preserve">с. Кыра , м-н "Северный, 2-16, </t>
  </si>
  <si>
    <t>г. Чита, пос. Энергетиков,  ул.Энтузиастов, 53,</t>
  </si>
  <si>
    <t xml:space="preserve">с. Мангут, пер. Лесной, 4 </t>
  </si>
  <si>
    <t xml:space="preserve">с. Мангут, ул. Колхозная, д. 119а </t>
  </si>
  <si>
    <t>с.Билютуй, ул. Лазо, 71</t>
  </si>
  <si>
    <t>с. Хапчеранга, ул.Спортивная, 2</t>
  </si>
  <si>
    <t xml:space="preserve">с. Ульхун-партия,ул. Богомолова, </t>
  </si>
  <si>
    <t>с. Кыра, ул. Восточная, д.6</t>
  </si>
  <si>
    <t xml:space="preserve">с.Кыра, ул.Пионерская, 78 </t>
  </si>
  <si>
    <t xml:space="preserve">с.Кыра, ул. Мира, д.5а </t>
  </si>
  <si>
    <t xml:space="preserve">с. Кыра, ул.Солнечная 1/1, </t>
  </si>
  <si>
    <t xml:space="preserve">с. Мангут, ул. Колхозная, д. 3 т. </t>
  </si>
  <si>
    <t xml:space="preserve">с.Кыра, ул.Комсомольская, 22 </t>
  </si>
  <si>
    <t>с.Кыра, ул. Лазо, 66</t>
  </si>
  <si>
    <t xml:space="preserve">с.Кыра, ул. Лазо, 66 </t>
  </si>
  <si>
    <t xml:space="preserve">с. Мангут, ул. Сафонова, 25     </t>
  </si>
  <si>
    <t xml:space="preserve">с. Кыра переул. Октябрьский 1/1 </t>
  </si>
  <si>
    <t xml:space="preserve">с. Верхний-Ульхун, ул. Логинова, д. 10,                                               </t>
  </si>
  <si>
    <t xml:space="preserve">г. Чита, мкр-он 4, д.16,кв. 115, </t>
  </si>
  <si>
    <t>с.Кыра, ул. Комсомольская,92,2</t>
  </si>
  <si>
    <t xml:space="preserve">с. Мангут, Колхозная, 72                      </t>
  </si>
  <si>
    <t xml:space="preserve">с. Мангут, Ленина, 26  </t>
  </si>
  <si>
    <t xml:space="preserve">с. Мангут, Ленина, 26 </t>
  </si>
  <si>
    <t xml:space="preserve">с. Кыра , Аносова,15/2           </t>
  </si>
  <si>
    <t xml:space="preserve">с. Кыра, Аносова 15/2 </t>
  </si>
  <si>
    <t xml:space="preserve">с. Улеты, ул. Спортивная 25 </t>
  </si>
  <si>
    <t>с. Верхний-Ульхун, ул. Ленина, 43</t>
  </si>
  <si>
    <t>г. Чита , ул. Красной звезды, 28/7</t>
  </si>
  <si>
    <t xml:space="preserve">с. Хапчеранга, ул. Балуева, д.5, </t>
  </si>
  <si>
    <t xml:space="preserve">с. Кыра, Березнева, д. 38 </t>
  </si>
  <si>
    <t xml:space="preserve">с. Тарбальджей, ул. Карбышева, 25                     </t>
  </si>
  <si>
    <t xml:space="preserve">с.Любовь, ул.Новая, 5              </t>
  </si>
  <si>
    <t xml:space="preserve">с. Мангут, пер. Набережный, 1/2 </t>
  </si>
  <si>
    <t>с. Кыра, ул. Ленина, 54</t>
  </si>
  <si>
    <t xml:space="preserve">с. Мангут, ул. Колхозная, д. 31, </t>
  </si>
  <si>
    <t>с. Кыра, ул. Пионерская, д.2, кв.2</t>
  </si>
  <si>
    <t xml:space="preserve">с. Мангут, Сафонова, 45 т. </t>
  </si>
  <si>
    <t xml:space="preserve">с. Кыра, ул. Восточная, д.3/1, </t>
  </si>
  <si>
    <t xml:space="preserve">с. Кыра, ул. Советская, 103 кв. 1 </t>
  </si>
  <si>
    <t xml:space="preserve">с. Мангут, ул.Ленина  31,          </t>
  </si>
  <si>
    <t xml:space="preserve">с. Мангут, ул. Ленина  31,          </t>
  </si>
  <si>
    <t xml:space="preserve">с. Кыра, ул. Советская,21 </t>
  </si>
  <si>
    <t xml:space="preserve">с.Алтан, ул. Центральная, 94 </t>
  </si>
  <si>
    <t>с.Кыра, ул.Горького,  31</t>
  </si>
  <si>
    <t>респ. Бурятия, Курумканский район, с. Курумкан, ул. Базарова, д.11</t>
  </si>
  <si>
    <t>с.Кыра, ул. Советская, 38</t>
  </si>
  <si>
    <t xml:space="preserve">с. Хапчеранга, ул. Балуева 9 кв. 1 </t>
  </si>
  <si>
    <t xml:space="preserve">с. Алтан, Пионерская, 13   </t>
  </si>
  <si>
    <t xml:space="preserve">с. Мангут, пер. Больничный, 2, </t>
  </si>
  <si>
    <t xml:space="preserve">с. Кыра, ул. Луговая. 1 кв.1 </t>
  </si>
  <si>
    <t>с. Алтан, ул. Центральная, д. 1а</t>
  </si>
  <si>
    <t xml:space="preserve">с. Кыра, ул.Спортивная 10/2 </t>
  </si>
  <si>
    <t>с. Кыра, ул.Лазо, 43</t>
  </si>
  <si>
    <t xml:space="preserve">с. Мангут, ул. Богомолова, 116; </t>
  </si>
  <si>
    <t>с. Верхний-Ульхун, ул. Власова,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</si>
</sst>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dd/mm/yy;@"/>
    <numFmt numFmtId="166" formatCode="000000"/>
    <numFmt numFmtId="167" formatCode="0.0"/>
    <numFmt numFmtId="168" formatCode="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/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/>
    <xf numFmtId="0" fontId="0" fillId="0" borderId="1" xfId="0" applyNumberFormat="1" applyFill="1" applyBorder="1" applyAlignment="1">
      <alignment horizontal="center"/>
    </xf>
    <xf numFmtId="0" fontId="0" fillId="2" borderId="0" xfId="0" applyFill="1"/>
    <xf numFmtId="0" fontId="0" fillId="2" borderId="0" xfId="0" applyNumberFormat="1" applyFill="1"/>
    <xf numFmtId="0" fontId="13" fillId="0" borderId="0" xfId="0" applyNumberFormat="1" applyFont="1" applyFill="1"/>
    <xf numFmtId="0" fontId="0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0" xfId="0" applyNumberFormat="1" applyFont="1" applyFill="1"/>
    <xf numFmtId="0" fontId="0" fillId="3" borderId="0" xfId="0" applyFont="1" applyFill="1" applyAlignment="1">
      <alignment horizontal="left" wrapText="1"/>
    </xf>
    <xf numFmtId="0" fontId="0" fillId="3" borderId="0" xfId="0" applyFont="1" applyFill="1"/>
    <xf numFmtId="0" fontId="0" fillId="3" borderId="0" xfId="0" applyNumberFormat="1" applyFill="1"/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167" fontId="0" fillId="0" borderId="2" xfId="0" applyNumberFormat="1" applyFont="1" applyFill="1" applyBorder="1" applyAlignment="1">
      <alignment horizontal="center" vertical="center" wrapText="1"/>
    </xf>
    <xf numFmtId="12" fontId="0" fillId="0" borderId="5" xfId="1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0" fillId="0" borderId="0" xfId="0" applyFont="1" applyFill="1"/>
    <xf numFmtId="166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2" xfId="0" applyNumberFormat="1" applyFill="1" applyBorder="1" applyAlignment="1">
      <alignment textRotation="90" wrapText="1"/>
    </xf>
    <xf numFmtId="0" fontId="0" fillId="0" borderId="2" xfId="0" applyNumberFormat="1" applyFill="1" applyBorder="1" applyAlignment="1">
      <alignment horizontal="center" wrapText="1"/>
    </xf>
    <xf numFmtId="0" fontId="0" fillId="0" borderId="2" xfId="0" applyNumberFormat="1" applyFill="1" applyBorder="1" applyAlignment="1">
      <alignment horizontal="center" vertical="center" textRotation="90" wrapText="1"/>
    </xf>
    <xf numFmtId="0" fontId="0" fillId="0" borderId="2" xfId="0" applyNumberFormat="1" applyFill="1" applyBorder="1" applyAlignment="1">
      <alignment horizontal="left" vertical="center" textRotation="90" wrapText="1"/>
    </xf>
    <xf numFmtId="0" fontId="0" fillId="0" borderId="2" xfId="0" applyFill="1" applyBorder="1" applyAlignment="1">
      <alignment horizontal="center" textRotation="90" wrapText="1"/>
    </xf>
    <xf numFmtId="0" fontId="7" fillId="0" borderId="6" xfId="0" applyFont="1" applyFill="1" applyBorder="1" applyAlignment="1">
      <alignment horizontal="center" vertical="top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8" xfId="0" applyNumberFormat="1" applyFill="1" applyBorder="1"/>
    <xf numFmtId="2" fontId="0" fillId="0" borderId="8" xfId="0" applyNumberFormat="1" applyFill="1" applyBorder="1"/>
    <xf numFmtId="2" fontId="0" fillId="0" borderId="0" xfId="0" applyNumberFormat="1" applyFill="1"/>
    <xf numFmtId="0" fontId="0" fillId="0" borderId="2" xfId="0" applyFill="1" applyBorder="1"/>
    <xf numFmtId="0" fontId="0" fillId="0" borderId="2" xfId="0" applyFill="1" applyBorder="1" applyAlignment="1">
      <alignment horizontal="center" vertical="center" textRotation="90"/>
    </xf>
    <xf numFmtId="0" fontId="0" fillId="0" borderId="3" xfId="0" applyNumberForma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NumberFormat="1" applyFont="1" applyFill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168" fontId="0" fillId="0" borderId="2" xfId="0" applyNumberFormat="1" applyFont="1" applyFill="1" applyBorder="1"/>
    <xf numFmtId="0" fontId="12" fillId="0" borderId="0" xfId="0" applyNumberFormat="1" applyFont="1" applyFill="1"/>
    <xf numFmtId="167" fontId="0" fillId="0" borderId="0" xfId="0" applyNumberFormat="1" applyFont="1" applyFill="1"/>
    <xf numFmtId="0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/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85;&#1072;%2001.04.2021&#1075;%20&#1074;%20&#1088;&#1072;&#1079;&#1088;&#1077;&#1079;&#1077;%20&#1057;&#1055;%20-%20&#1082;&#1086;&#1087;&#1080;&#1103;/&#1088;&#1077;&#1077;&#1089;&#1090;&#1088;_&#1085;&#1072;_01.04.2021_&#1075;&#1086;&#1076;&#1072;%20&#1052;&#1072;&#1085;&#1075;&#1091;&#1090;&#1089;&#1082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/Documents/E94/Users/ELENA/Downloads/&#1056;&#1077;&#1077;&#1089;&#1090;&#1088;%20&#1085;&#1072;%2001.04.2021&#1075;%20&#1074;%20&#1088;&#1072;&#1079;&#1088;&#1077;&#1079;&#1077;%20&#1057;&#1055;%20-%20&#1082;&#1086;&#1087;&#1080;&#1103;/&#1088;&#1077;&#1077;&#1089;&#1090;&#1088;_&#1085;&#1072;_01.04.2021_&#1075;&#1086;&#1076;&#1072;%20&#1052;&#1072;&#1085;&#1075;&#1091;&#1090;&#1089;&#1082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з. "/>
      <sheetName val="юр. лица"/>
    </sheetNames>
    <sheetDataSet>
      <sheetData sheetId="0">
        <row r="22">
          <cell r="A22" t="str">
            <v>Т-001</v>
          </cell>
          <cell r="C22" t="str">
            <v>26.03.21г</v>
          </cell>
          <cell r="D22" t="str">
            <v>Таракановская Оксана Юрьевна</v>
          </cell>
          <cell r="F22" t="str">
            <v>магазин "Магия"</v>
          </cell>
          <cell r="G22" t="str">
            <v>"Кыринский район"</v>
          </cell>
          <cell r="H22" t="str">
            <v>"Мангутское"</v>
          </cell>
          <cell r="I22" t="str">
            <v>с. Мангут, ул Богомолова, д. 104 тел. 914-490-22-63</v>
          </cell>
          <cell r="J22" t="str">
            <v>ТПС</v>
          </cell>
          <cell r="K22">
            <v>47</v>
          </cell>
          <cell r="L22">
            <v>51.8</v>
          </cell>
          <cell r="O22">
            <v>2</v>
          </cell>
          <cell r="P22">
            <v>2</v>
          </cell>
          <cell r="Q22">
            <v>751000662568</v>
          </cell>
          <cell r="R22">
            <v>319753600033347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з.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T149"/>
  <sheetViews>
    <sheetView view="pageBreakPreview" topLeftCell="I104" zoomScaleNormal="80" zoomScaleSheetLayoutView="100" workbookViewId="0">
      <selection activeCell="E122" sqref="E122"/>
    </sheetView>
  </sheetViews>
  <sheetFormatPr defaultRowHeight="12.75" x14ac:dyDescent="0.2"/>
  <cols>
    <col min="1" max="1" width="10" customWidth="1"/>
    <col min="2" max="2" width="7.28515625" customWidth="1"/>
    <col min="3" max="3" width="9.85546875" style="4" customWidth="1"/>
    <col min="4" max="4" width="22.28515625" style="4" customWidth="1"/>
    <col min="5" max="5" width="28" style="4" customWidth="1"/>
    <col min="6" max="6" width="22" style="4" customWidth="1"/>
    <col min="7" max="7" width="17.28515625" customWidth="1"/>
    <col min="8" max="8" width="20" customWidth="1"/>
    <col min="9" max="9" width="30.7109375" style="4" customWidth="1"/>
    <col min="10" max="10" width="23.7109375" customWidth="1"/>
    <col min="11" max="11" width="11.42578125" customWidth="1"/>
    <col min="12" max="12" width="7.7109375" style="11" customWidth="1"/>
    <col min="13" max="13" width="6.42578125" style="11" customWidth="1"/>
    <col min="14" max="14" width="7.28515625" customWidth="1"/>
    <col min="15" max="15" width="5.85546875" customWidth="1"/>
    <col min="16" max="16" width="7.5703125" customWidth="1"/>
    <col min="17" max="17" width="23.42578125" customWidth="1"/>
    <col min="18" max="18" width="28.140625" customWidth="1"/>
    <col min="19" max="19" width="14.85546875" customWidth="1"/>
  </cols>
  <sheetData>
    <row r="1" spans="1:20" ht="15.75" x14ac:dyDescent="0.2">
      <c r="A1" s="1"/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"/>
      <c r="Q1" s="1"/>
      <c r="R1" s="1"/>
      <c r="S1" s="1"/>
    </row>
    <row r="2" spans="1:20" ht="15" x14ac:dyDescent="0.2">
      <c r="A2" s="1"/>
      <c r="B2" s="84" t="s">
        <v>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1"/>
      <c r="Q2" s="1"/>
      <c r="R2" s="1"/>
      <c r="S2" s="1"/>
    </row>
    <row r="3" spans="1:20" ht="27.75" customHeight="1" x14ac:dyDescent="0.2">
      <c r="A3" s="1"/>
      <c r="B3" s="85" t="s">
        <v>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1"/>
      <c r="Q3" s="1"/>
      <c r="R3" s="1"/>
      <c r="S3" s="1"/>
    </row>
    <row r="4" spans="1:20" ht="18.75" customHeight="1" x14ac:dyDescent="0.2">
      <c r="A4" s="1"/>
      <c r="B4" s="86" t="s">
        <v>604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1"/>
      <c r="Q4" s="1"/>
      <c r="R4" s="1"/>
      <c r="S4" s="1"/>
    </row>
    <row r="5" spans="1:20" ht="26.25" customHeight="1" x14ac:dyDescent="0.25">
      <c r="A5" s="3"/>
      <c r="B5" s="87" t="s">
        <v>3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2"/>
      <c r="N5" s="2"/>
      <c r="O5" s="2"/>
      <c r="P5" s="3"/>
      <c r="Q5" s="1"/>
      <c r="R5" s="1"/>
      <c r="S5" s="1"/>
    </row>
    <row r="6" spans="1:20" s="11" customFormat="1" ht="98.25" customHeight="1" x14ac:dyDescent="0.2">
      <c r="A6" s="66"/>
      <c r="B6" s="67" t="s">
        <v>4</v>
      </c>
      <c r="C6" s="51" t="s">
        <v>5</v>
      </c>
      <c r="D6" s="41" t="s">
        <v>6</v>
      </c>
      <c r="E6" s="41" t="s">
        <v>7</v>
      </c>
      <c r="F6" s="41" t="s">
        <v>8</v>
      </c>
      <c r="G6" s="41" t="s">
        <v>9</v>
      </c>
      <c r="H6" s="41" t="s">
        <v>10</v>
      </c>
      <c r="I6" s="41" t="s">
        <v>11</v>
      </c>
      <c r="J6" s="41" t="s">
        <v>12</v>
      </c>
      <c r="K6" s="51" t="s">
        <v>13</v>
      </c>
      <c r="L6" s="51" t="s">
        <v>14</v>
      </c>
      <c r="M6" s="51" t="s">
        <v>15</v>
      </c>
      <c r="N6" s="53" t="s">
        <v>16</v>
      </c>
      <c r="O6" s="51" t="s">
        <v>17</v>
      </c>
      <c r="P6" s="68" t="s">
        <v>18</v>
      </c>
      <c r="Q6" s="69" t="s">
        <v>19</v>
      </c>
      <c r="R6" s="70" t="s">
        <v>20</v>
      </c>
      <c r="S6" s="1"/>
    </row>
    <row r="7" spans="1:20" s="15" customFormat="1" ht="48.75" customHeight="1" x14ac:dyDescent="0.2">
      <c r="A7" s="21" t="s">
        <v>21</v>
      </c>
      <c r="B7" s="21">
        <v>1</v>
      </c>
      <c r="C7" s="22">
        <v>41268</v>
      </c>
      <c r="D7" s="20" t="s">
        <v>22</v>
      </c>
      <c r="E7" s="20" t="s">
        <v>609</v>
      </c>
      <c r="F7" s="20" t="s">
        <v>23</v>
      </c>
      <c r="G7" s="20" t="s">
        <v>24</v>
      </c>
      <c r="H7" s="21" t="s">
        <v>25</v>
      </c>
      <c r="I7" s="20" t="s">
        <v>26</v>
      </c>
      <c r="J7" s="71" t="s">
        <v>27</v>
      </c>
      <c r="K7" s="20">
        <v>12</v>
      </c>
      <c r="L7" s="20">
        <v>350</v>
      </c>
      <c r="M7" s="20"/>
      <c r="N7" s="21">
        <v>300</v>
      </c>
      <c r="O7" s="20">
        <v>1</v>
      </c>
      <c r="P7" s="23">
        <v>1</v>
      </c>
      <c r="Q7" s="24">
        <v>751000510413</v>
      </c>
      <c r="R7" s="25">
        <v>311751515900057</v>
      </c>
      <c r="S7" s="72"/>
    </row>
    <row r="8" spans="1:20" s="15" customFormat="1" ht="48.75" customHeight="1" x14ac:dyDescent="0.2">
      <c r="A8" s="21" t="s">
        <v>444</v>
      </c>
      <c r="B8" s="21">
        <v>2</v>
      </c>
      <c r="C8" s="22">
        <v>43411</v>
      </c>
      <c r="D8" s="20" t="s">
        <v>22</v>
      </c>
      <c r="E8" s="20" t="s">
        <v>610</v>
      </c>
      <c r="F8" s="20" t="s">
        <v>445</v>
      </c>
      <c r="G8" s="20" t="s">
        <v>24</v>
      </c>
      <c r="H8" s="21" t="s">
        <v>39</v>
      </c>
      <c r="I8" s="20" t="s">
        <v>446</v>
      </c>
      <c r="J8" s="71" t="s">
        <v>27</v>
      </c>
      <c r="K8" s="20">
        <v>10</v>
      </c>
      <c r="L8" s="20">
        <v>89.8</v>
      </c>
      <c r="M8" s="20"/>
      <c r="N8" s="21"/>
      <c r="O8" s="20">
        <v>1</v>
      </c>
      <c r="P8" s="23">
        <v>1</v>
      </c>
      <c r="Q8" s="24">
        <v>751000510413</v>
      </c>
      <c r="R8" s="25">
        <v>311751515900057</v>
      </c>
      <c r="S8" s="72"/>
    </row>
    <row r="9" spans="1:20" s="15" customFormat="1" ht="36" customHeight="1" x14ac:dyDescent="0.2">
      <c r="A9" s="21" t="s">
        <v>28</v>
      </c>
      <c r="B9" s="21">
        <v>3</v>
      </c>
      <c r="C9" s="22">
        <v>41015</v>
      </c>
      <c r="D9" s="20" t="s">
        <v>29</v>
      </c>
      <c r="E9" s="41" t="s">
        <v>611</v>
      </c>
      <c r="F9" s="20" t="s">
        <v>30</v>
      </c>
      <c r="G9" s="20" t="s">
        <v>24</v>
      </c>
      <c r="H9" s="21" t="s">
        <v>31</v>
      </c>
      <c r="I9" s="20" t="s">
        <v>32</v>
      </c>
      <c r="J9" s="71" t="s">
        <v>27</v>
      </c>
      <c r="K9" s="20">
        <v>16</v>
      </c>
      <c r="L9" s="20">
        <v>36</v>
      </c>
      <c r="M9" s="20"/>
      <c r="N9" s="21">
        <v>50</v>
      </c>
      <c r="O9" s="20">
        <v>1</v>
      </c>
      <c r="P9" s="23">
        <v>1</v>
      </c>
      <c r="Q9" s="24">
        <v>751000572378</v>
      </c>
      <c r="R9" s="26">
        <v>312751508600019</v>
      </c>
      <c r="S9" s="73"/>
    </row>
    <row r="10" spans="1:20" s="15" customFormat="1" ht="33.75" customHeight="1" x14ac:dyDescent="0.2">
      <c r="A10" s="21" t="s">
        <v>35</v>
      </c>
      <c r="B10" s="21">
        <v>4</v>
      </c>
      <c r="C10" s="22" t="s">
        <v>36</v>
      </c>
      <c r="D10" s="20" t="s">
        <v>37</v>
      </c>
      <c r="E10" s="20" t="s">
        <v>612</v>
      </c>
      <c r="F10" s="20" t="s">
        <v>38</v>
      </c>
      <c r="G10" s="20" t="s">
        <v>24</v>
      </c>
      <c r="H10" s="21" t="s">
        <v>39</v>
      </c>
      <c r="I10" s="20" t="s">
        <v>40</v>
      </c>
      <c r="J10" s="27" t="s">
        <v>34</v>
      </c>
      <c r="K10" s="20">
        <v>78</v>
      </c>
      <c r="L10" s="20">
        <v>168</v>
      </c>
      <c r="M10" s="20"/>
      <c r="N10" s="21">
        <v>380</v>
      </c>
      <c r="O10" s="20">
        <v>2</v>
      </c>
      <c r="P10" s="23">
        <v>2</v>
      </c>
      <c r="Q10" s="24">
        <v>751001369932</v>
      </c>
      <c r="R10" s="26">
        <v>307751501000018</v>
      </c>
      <c r="S10" s="72"/>
    </row>
    <row r="11" spans="1:20" s="15" customFormat="1" ht="37.5" customHeight="1" x14ac:dyDescent="0.2">
      <c r="A11" s="21" t="s">
        <v>41</v>
      </c>
      <c r="B11" s="21">
        <v>5</v>
      </c>
      <c r="C11" s="22">
        <v>39398</v>
      </c>
      <c r="D11" s="20" t="s">
        <v>42</v>
      </c>
      <c r="E11" s="20" t="s">
        <v>613</v>
      </c>
      <c r="F11" s="20" t="s">
        <v>43</v>
      </c>
      <c r="G11" s="20" t="s">
        <v>24</v>
      </c>
      <c r="H11" s="21" t="s">
        <v>39</v>
      </c>
      <c r="I11" s="20" t="s">
        <v>44</v>
      </c>
      <c r="J11" s="27" t="s">
        <v>34</v>
      </c>
      <c r="K11" s="20">
        <v>122.2</v>
      </c>
      <c r="L11" s="20">
        <v>128</v>
      </c>
      <c r="M11" s="20"/>
      <c r="N11" s="21">
        <v>300</v>
      </c>
      <c r="O11" s="20">
        <v>3</v>
      </c>
      <c r="P11" s="23">
        <v>3</v>
      </c>
      <c r="Q11" s="24">
        <v>751001369932</v>
      </c>
      <c r="R11" s="26">
        <v>307751501000018</v>
      </c>
      <c r="S11" s="73"/>
    </row>
    <row r="12" spans="1:20" s="15" customFormat="1" ht="33" customHeight="1" x14ac:dyDescent="0.2">
      <c r="A12" s="21" t="s">
        <v>45</v>
      </c>
      <c r="B12" s="21">
        <v>6</v>
      </c>
      <c r="C12" s="22">
        <v>37264</v>
      </c>
      <c r="D12" s="20" t="s">
        <v>46</v>
      </c>
      <c r="E12" s="20" t="s">
        <v>614</v>
      </c>
      <c r="F12" s="20" t="s">
        <v>47</v>
      </c>
      <c r="G12" s="20" t="s">
        <v>24</v>
      </c>
      <c r="H12" s="21" t="s">
        <v>39</v>
      </c>
      <c r="I12" s="20" t="s">
        <v>48</v>
      </c>
      <c r="J12" s="21" t="s">
        <v>27</v>
      </c>
      <c r="K12" s="20">
        <v>94</v>
      </c>
      <c r="L12" s="20">
        <v>129</v>
      </c>
      <c r="M12" s="21"/>
      <c r="N12" s="21">
        <v>380</v>
      </c>
      <c r="O12" s="21">
        <v>2</v>
      </c>
      <c r="P12" s="28">
        <v>2</v>
      </c>
      <c r="Q12" s="24">
        <v>751000003364</v>
      </c>
      <c r="R12" s="25">
        <v>304750104800020</v>
      </c>
      <c r="S12" s="72"/>
    </row>
    <row r="13" spans="1:20" s="15" customFormat="1" ht="31.5" customHeight="1" x14ac:dyDescent="0.2">
      <c r="A13" s="21" t="s">
        <v>49</v>
      </c>
      <c r="B13" s="21">
        <v>7</v>
      </c>
      <c r="C13" s="22">
        <v>37956</v>
      </c>
      <c r="D13" s="20" t="s">
        <v>46</v>
      </c>
      <c r="E13" s="20" t="s">
        <v>614</v>
      </c>
      <c r="F13" s="20" t="s">
        <v>50</v>
      </c>
      <c r="G13" s="20" t="s">
        <v>24</v>
      </c>
      <c r="H13" s="21" t="s">
        <v>39</v>
      </c>
      <c r="I13" s="20" t="s">
        <v>51</v>
      </c>
      <c r="J13" s="21" t="s">
        <v>27</v>
      </c>
      <c r="K13" s="20">
        <v>56</v>
      </c>
      <c r="L13" s="20">
        <v>85</v>
      </c>
      <c r="M13" s="21"/>
      <c r="N13" s="21">
        <v>380</v>
      </c>
      <c r="O13" s="21">
        <v>5</v>
      </c>
      <c r="P13" s="28">
        <v>2</v>
      </c>
      <c r="Q13" s="24">
        <v>751000003364</v>
      </c>
      <c r="R13" s="26">
        <v>304750104800020</v>
      </c>
      <c r="S13" s="72"/>
    </row>
    <row r="14" spans="1:20" s="17" customFormat="1" ht="40.5" customHeight="1" x14ac:dyDescent="0.2">
      <c r="A14" s="21" t="s">
        <v>52</v>
      </c>
      <c r="B14" s="21">
        <v>8</v>
      </c>
      <c r="C14" s="22">
        <v>38292</v>
      </c>
      <c r="D14" s="20" t="s">
        <v>46</v>
      </c>
      <c r="E14" s="20" t="s">
        <v>615</v>
      </c>
      <c r="F14" s="20" t="s">
        <v>53</v>
      </c>
      <c r="G14" s="20" t="s">
        <v>24</v>
      </c>
      <c r="H14" s="21" t="s">
        <v>39</v>
      </c>
      <c r="I14" s="20" t="s">
        <v>53</v>
      </c>
      <c r="J14" s="21" t="s">
        <v>54</v>
      </c>
      <c r="K14" s="20"/>
      <c r="L14" s="20">
        <v>394</v>
      </c>
      <c r="M14" s="21"/>
      <c r="N14" s="21">
        <v>250</v>
      </c>
      <c r="O14" s="21">
        <v>12</v>
      </c>
      <c r="P14" s="28">
        <v>10</v>
      </c>
      <c r="Q14" s="24">
        <v>751000003364</v>
      </c>
      <c r="R14" s="26">
        <v>304750104800020</v>
      </c>
      <c r="S14" s="72"/>
      <c r="T14" s="72"/>
    </row>
    <row r="15" spans="1:20" s="17" customFormat="1" ht="42.75" customHeight="1" x14ac:dyDescent="0.2">
      <c r="A15" s="21" t="s">
        <v>56</v>
      </c>
      <c r="B15" s="21">
        <v>9</v>
      </c>
      <c r="C15" s="22" t="s">
        <v>57</v>
      </c>
      <c r="D15" s="20" t="s">
        <v>46</v>
      </c>
      <c r="E15" s="20" t="s">
        <v>616</v>
      </c>
      <c r="F15" s="20" t="s">
        <v>58</v>
      </c>
      <c r="G15" s="20" t="s">
        <v>24</v>
      </c>
      <c r="H15" s="21" t="s">
        <v>39</v>
      </c>
      <c r="I15" s="20" t="s">
        <v>59</v>
      </c>
      <c r="J15" s="21" t="s">
        <v>54</v>
      </c>
      <c r="K15" s="20"/>
      <c r="L15" s="20">
        <v>80</v>
      </c>
      <c r="M15" s="21"/>
      <c r="N15" s="21">
        <v>400</v>
      </c>
      <c r="O15" s="21">
        <v>9</v>
      </c>
      <c r="P15" s="28">
        <v>8</v>
      </c>
      <c r="Q15" s="24">
        <v>751000003364</v>
      </c>
      <c r="R15" s="26">
        <v>304750104800020</v>
      </c>
      <c r="S15" s="72"/>
      <c r="T15" s="72"/>
    </row>
    <row r="16" spans="1:20" s="15" customFormat="1" ht="42.75" customHeight="1" x14ac:dyDescent="0.2">
      <c r="A16" s="21" t="s">
        <v>60</v>
      </c>
      <c r="B16" s="21">
        <v>10</v>
      </c>
      <c r="C16" s="29" t="s">
        <v>61</v>
      </c>
      <c r="D16" s="20" t="s">
        <v>46</v>
      </c>
      <c r="E16" s="20" t="s">
        <v>617</v>
      </c>
      <c r="F16" s="20" t="s">
        <v>62</v>
      </c>
      <c r="G16" s="21" t="s">
        <v>24</v>
      </c>
      <c r="H16" s="21" t="s">
        <v>39</v>
      </c>
      <c r="I16" s="20" t="s">
        <v>63</v>
      </c>
      <c r="J16" s="21" t="s">
        <v>64</v>
      </c>
      <c r="K16" s="20">
        <v>68</v>
      </c>
      <c r="L16" s="20">
        <v>102</v>
      </c>
      <c r="M16" s="21"/>
      <c r="N16" s="21"/>
      <c r="O16" s="21">
        <v>2</v>
      </c>
      <c r="P16" s="28">
        <v>1</v>
      </c>
      <c r="Q16" s="29" t="s">
        <v>65</v>
      </c>
      <c r="R16" s="30" t="s">
        <v>66</v>
      </c>
      <c r="S16" s="73"/>
    </row>
    <row r="17" spans="1:19" s="15" customFormat="1" ht="42.75" customHeight="1" x14ac:dyDescent="0.2">
      <c r="A17" s="21" t="s">
        <v>531</v>
      </c>
      <c r="B17" s="21">
        <v>11</v>
      </c>
      <c r="C17" s="29" t="s">
        <v>533</v>
      </c>
      <c r="D17" s="20" t="s">
        <v>534</v>
      </c>
      <c r="E17" s="20" t="s">
        <v>618</v>
      </c>
      <c r="F17" s="20" t="s">
        <v>535</v>
      </c>
      <c r="G17" s="21" t="s">
        <v>24</v>
      </c>
      <c r="H17" s="21" t="s">
        <v>536</v>
      </c>
      <c r="I17" s="20" t="s">
        <v>537</v>
      </c>
      <c r="J17" s="21" t="s">
        <v>27</v>
      </c>
      <c r="K17" s="20">
        <v>15</v>
      </c>
      <c r="L17" s="20">
        <v>27</v>
      </c>
      <c r="M17" s="21"/>
      <c r="N17" s="21"/>
      <c r="O17" s="21">
        <v>1</v>
      </c>
      <c r="P17" s="28">
        <v>1</v>
      </c>
      <c r="Q17" s="29" t="s">
        <v>538</v>
      </c>
      <c r="R17" s="30" t="s">
        <v>539</v>
      </c>
      <c r="S17" s="73"/>
    </row>
    <row r="18" spans="1:19" s="15" customFormat="1" ht="42.75" customHeight="1" x14ac:dyDescent="0.2">
      <c r="A18" s="21" t="s">
        <v>532</v>
      </c>
      <c r="B18" s="21">
        <v>12</v>
      </c>
      <c r="C18" s="29" t="s">
        <v>533</v>
      </c>
      <c r="D18" s="20" t="s">
        <v>534</v>
      </c>
      <c r="E18" s="20" t="s">
        <v>618</v>
      </c>
      <c r="F18" s="20" t="s">
        <v>540</v>
      </c>
      <c r="G18" s="21" t="s">
        <v>24</v>
      </c>
      <c r="H18" s="21" t="s">
        <v>536</v>
      </c>
      <c r="I18" s="20" t="s">
        <v>541</v>
      </c>
      <c r="J18" s="21" t="s">
        <v>27</v>
      </c>
      <c r="K18" s="20">
        <v>42</v>
      </c>
      <c r="L18" s="20">
        <v>21</v>
      </c>
      <c r="M18" s="21"/>
      <c r="N18" s="21"/>
      <c r="O18" s="21">
        <v>1</v>
      </c>
      <c r="P18" s="28">
        <v>1</v>
      </c>
      <c r="Q18" s="29" t="s">
        <v>538</v>
      </c>
      <c r="R18" s="30" t="s">
        <v>539</v>
      </c>
      <c r="S18" s="72"/>
    </row>
    <row r="19" spans="1:19" s="15" customFormat="1" ht="34.5" customHeight="1" x14ac:dyDescent="0.2">
      <c r="A19" s="21" t="s">
        <v>67</v>
      </c>
      <c r="B19" s="21">
        <v>13</v>
      </c>
      <c r="C19" s="22" t="s">
        <v>602</v>
      </c>
      <c r="D19" s="20" t="s">
        <v>601</v>
      </c>
      <c r="E19" s="20" t="s">
        <v>69</v>
      </c>
      <c r="F19" s="20" t="s">
        <v>603</v>
      </c>
      <c r="G19" s="20" t="s">
        <v>24</v>
      </c>
      <c r="H19" s="21" t="s">
        <v>39</v>
      </c>
      <c r="I19" s="20" t="s">
        <v>70</v>
      </c>
      <c r="J19" s="21" t="s">
        <v>27</v>
      </c>
      <c r="K19" s="20">
        <v>26</v>
      </c>
      <c r="L19" s="20">
        <v>68.5</v>
      </c>
      <c r="M19" s="21" t="s">
        <v>71</v>
      </c>
      <c r="N19" s="21">
        <v>1000</v>
      </c>
      <c r="O19" s="21">
        <v>6</v>
      </c>
      <c r="P19" s="28">
        <v>6</v>
      </c>
      <c r="Q19" s="24">
        <v>751000233015</v>
      </c>
      <c r="R19" s="26">
        <v>312751526100055</v>
      </c>
      <c r="S19" s="72"/>
    </row>
    <row r="20" spans="1:19" s="15" customFormat="1" ht="33.75" customHeight="1" x14ac:dyDescent="0.2">
      <c r="A20" s="21" t="s">
        <v>72</v>
      </c>
      <c r="B20" s="21">
        <v>14</v>
      </c>
      <c r="C20" s="22" t="s">
        <v>602</v>
      </c>
      <c r="D20" s="20" t="s">
        <v>601</v>
      </c>
      <c r="E20" s="20" t="s">
        <v>73</v>
      </c>
      <c r="F20" s="20" t="s">
        <v>74</v>
      </c>
      <c r="G20" s="20" t="s">
        <v>24</v>
      </c>
      <c r="H20" s="21" t="s">
        <v>39</v>
      </c>
      <c r="I20" s="20" t="s">
        <v>75</v>
      </c>
      <c r="J20" s="21" t="s">
        <v>27</v>
      </c>
      <c r="K20" s="31">
        <v>62.4</v>
      </c>
      <c r="L20" s="20">
        <v>152.9</v>
      </c>
      <c r="M20" s="21" t="s">
        <v>71</v>
      </c>
      <c r="N20" s="21">
        <v>1000</v>
      </c>
      <c r="O20" s="21">
        <v>4</v>
      </c>
      <c r="P20" s="28">
        <v>4</v>
      </c>
      <c r="Q20" s="24">
        <v>751000233015</v>
      </c>
      <c r="R20" s="26">
        <v>312751526100055</v>
      </c>
      <c r="S20" s="72"/>
    </row>
    <row r="21" spans="1:19" s="15" customFormat="1" ht="30.75" customHeight="1" x14ac:dyDescent="0.2">
      <c r="A21" s="21" t="s">
        <v>76</v>
      </c>
      <c r="B21" s="21">
        <v>15</v>
      </c>
      <c r="C21" s="22" t="s">
        <v>602</v>
      </c>
      <c r="D21" s="20" t="s">
        <v>601</v>
      </c>
      <c r="E21" s="20" t="s">
        <v>69</v>
      </c>
      <c r="F21" s="20" t="s">
        <v>77</v>
      </c>
      <c r="G21" s="20" t="s">
        <v>24</v>
      </c>
      <c r="H21" s="21" t="s">
        <v>39</v>
      </c>
      <c r="I21" s="20" t="s">
        <v>78</v>
      </c>
      <c r="J21" s="20" t="s">
        <v>34</v>
      </c>
      <c r="K21" s="31">
        <v>95</v>
      </c>
      <c r="L21" s="20">
        <v>254.5</v>
      </c>
      <c r="M21" s="21"/>
      <c r="N21" s="21">
        <v>500</v>
      </c>
      <c r="O21" s="21">
        <v>3</v>
      </c>
      <c r="P21" s="28">
        <v>3</v>
      </c>
      <c r="Q21" s="24">
        <v>751000233015</v>
      </c>
      <c r="R21" s="26">
        <v>312751526100055</v>
      </c>
      <c r="S21" s="72"/>
    </row>
    <row r="22" spans="1:19" s="15" customFormat="1" ht="44.25" customHeight="1" x14ac:dyDescent="0.2">
      <c r="A22" s="21" t="s">
        <v>417</v>
      </c>
      <c r="B22" s="21">
        <v>16</v>
      </c>
      <c r="C22" s="22">
        <v>43279</v>
      </c>
      <c r="D22" s="20" t="s">
        <v>451</v>
      </c>
      <c r="E22" s="20" t="s">
        <v>619</v>
      </c>
      <c r="F22" s="20" t="s">
        <v>243</v>
      </c>
      <c r="G22" s="20" t="s">
        <v>418</v>
      </c>
      <c r="H22" s="21" t="s">
        <v>419</v>
      </c>
      <c r="I22" s="20" t="s">
        <v>242</v>
      </c>
      <c r="J22" s="29" t="s">
        <v>27</v>
      </c>
      <c r="K22" s="20">
        <v>30</v>
      </c>
      <c r="L22" s="20">
        <v>51.6</v>
      </c>
      <c r="M22" s="21"/>
      <c r="N22" s="21">
        <v>30</v>
      </c>
      <c r="O22" s="20">
        <v>1</v>
      </c>
      <c r="P22" s="28">
        <v>3</v>
      </c>
      <c r="Q22" s="24">
        <v>751000657504</v>
      </c>
      <c r="R22" s="26">
        <v>318753600018567</v>
      </c>
      <c r="S22" s="73"/>
    </row>
    <row r="23" spans="1:19" s="15" customFormat="1" ht="42" customHeight="1" x14ac:dyDescent="0.2">
      <c r="A23" s="21" t="s">
        <v>462</v>
      </c>
      <c r="B23" s="21">
        <v>17</v>
      </c>
      <c r="C23" s="22">
        <v>43504</v>
      </c>
      <c r="D23" s="20" t="s">
        <v>463</v>
      </c>
      <c r="E23" s="20" t="s">
        <v>620</v>
      </c>
      <c r="F23" s="20" t="s">
        <v>464</v>
      </c>
      <c r="G23" s="20" t="s">
        <v>24</v>
      </c>
      <c r="H23" s="21" t="s">
        <v>39</v>
      </c>
      <c r="I23" s="20" t="s">
        <v>465</v>
      </c>
      <c r="J23" s="21" t="s">
        <v>27</v>
      </c>
      <c r="K23" s="20">
        <v>50</v>
      </c>
      <c r="L23" s="20">
        <v>116.8</v>
      </c>
      <c r="M23" s="21"/>
      <c r="N23" s="21"/>
      <c r="O23" s="21">
        <v>1</v>
      </c>
      <c r="P23" s="28">
        <v>1</v>
      </c>
      <c r="Q23" s="24">
        <v>751001059881</v>
      </c>
      <c r="R23" s="26">
        <v>316753600065436</v>
      </c>
      <c r="S23" s="72"/>
    </row>
    <row r="24" spans="1:19" s="14" customFormat="1" ht="28.5" customHeight="1" x14ac:dyDescent="0.2">
      <c r="A24" s="21" t="s">
        <v>79</v>
      </c>
      <c r="B24" s="21">
        <v>18</v>
      </c>
      <c r="C24" s="22">
        <v>44064</v>
      </c>
      <c r="D24" s="41" t="s">
        <v>578</v>
      </c>
      <c r="E24" s="41" t="s">
        <v>621</v>
      </c>
      <c r="F24" s="41" t="s">
        <v>579</v>
      </c>
      <c r="G24" s="20" t="s">
        <v>24</v>
      </c>
      <c r="H24" s="21" t="s">
        <v>81</v>
      </c>
      <c r="I24" s="20" t="s">
        <v>80</v>
      </c>
      <c r="J24" s="21" t="s">
        <v>27</v>
      </c>
      <c r="K24" s="20">
        <v>21</v>
      </c>
      <c r="L24" s="20">
        <v>40</v>
      </c>
      <c r="M24" s="21"/>
      <c r="N24" s="21"/>
      <c r="O24" s="21">
        <v>2</v>
      </c>
      <c r="P24" s="28">
        <v>2</v>
      </c>
      <c r="Q24" s="24">
        <v>751001327347</v>
      </c>
      <c r="R24" s="26">
        <v>304750107200024</v>
      </c>
      <c r="S24" s="1"/>
    </row>
    <row r="25" spans="1:19" s="14" customFormat="1" ht="39" customHeight="1" x14ac:dyDescent="0.2">
      <c r="A25" s="21" t="s">
        <v>436</v>
      </c>
      <c r="B25" s="21">
        <v>19</v>
      </c>
      <c r="C25" s="22">
        <v>43399</v>
      </c>
      <c r="D25" s="20" t="s">
        <v>437</v>
      </c>
      <c r="E25" s="20" t="s">
        <v>622</v>
      </c>
      <c r="F25" s="20" t="s">
        <v>135</v>
      </c>
      <c r="G25" s="20" t="s">
        <v>24</v>
      </c>
      <c r="H25" s="21" t="s">
        <v>136</v>
      </c>
      <c r="I25" s="20" t="s">
        <v>453</v>
      </c>
      <c r="J25" s="21" t="s">
        <v>27</v>
      </c>
      <c r="K25" s="20">
        <v>40.799999999999997</v>
      </c>
      <c r="L25" s="20">
        <v>40.799999999999997</v>
      </c>
      <c r="M25" s="21"/>
      <c r="N25" s="21"/>
      <c r="O25" s="21">
        <v>1</v>
      </c>
      <c r="P25" s="28">
        <v>1</v>
      </c>
      <c r="Q25" s="24">
        <v>753600925156</v>
      </c>
      <c r="R25" s="26">
        <v>318753600001200</v>
      </c>
      <c r="S25" s="39"/>
    </row>
    <row r="26" spans="1:19" s="14" customFormat="1" ht="33" customHeight="1" x14ac:dyDescent="0.2">
      <c r="A26" s="21" t="s">
        <v>82</v>
      </c>
      <c r="B26" s="21">
        <v>20</v>
      </c>
      <c r="C26" s="22">
        <v>37313</v>
      </c>
      <c r="D26" s="20" t="s">
        <v>83</v>
      </c>
      <c r="E26" s="20" t="s">
        <v>84</v>
      </c>
      <c r="F26" s="20" t="s">
        <v>85</v>
      </c>
      <c r="G26" s="20" t="s">
        <v>24</v>
      </c>
      <c r="H26" s="21" t="s">
        <v>86</v>
      </c>
      <c r="I26" s="20" t="s">
        <v>87</v>
      </c>
      <c r="J26" s="20" t="s">
        <v>547</v>
      </c>
      <c r="K26" s="20">
        <v>16</v>
      </c>
      <c r="L26" s="20">
        <v>17.399999999999999</v>
      </c>
      <c r="M26" s="20"/>
      <c r="N26" s="21">
        <v>50</v>
      </c>
      <c r="O26" s="20">
        <v>1</v>
      </c>
      <c r="P26" s="23">
        <v>1</v>
      </c>
      <c r="Q26" s="24">
        <v>75100005058</v>
      </c>
      <c r="R26" s="32">
        <v>304750110300101</v>
      </c>
      <c r="S26" s="39"/>
    </row>
    <row r="27" spans="1:19" s="14" customFormat="1" ht="29.25" customHeight="1" x14ac:dyDescent="0.2">
      <c r="A27" s="21" t="s">
        <v>88</v>
      </c>
      <c r="B27" s="21">
        <v>21</v>
      </c>
      <c r="C27" s="22">
        <v>39723</v>
      </c>
      <c r="D27" s="20" t="s">
        <v>83</v>
      </c>
      <c r="E27" s="20" t="s">
        <v>84</v>
      </c>
      <c r="F27" s="20" t="s">
        <v>89</v>
      </c>
      <c r="G27" s="20" t="s">
        <v>24</v>
      </c>
      <c r="H27" s="21" t="s">
        <v>90</v>
      </c>
      <c r="I27" s="20" t="s">
        <v>91</v>
      </c>
      <c r="J27" s="71" t="s">
        <v>27</v>
      </c>
      <c r="K27" s="20">
        <v>64.3</v>
      </c>
      <c r="L27" s="20">
        <v>65.599999999999994</v>
      </c>
      <c r="M27" s="21"/>
      <c r="N27" s="21">
        <v>100</v>
      </c>
      <c r="O27" s="21">
        <v>3</v>
      </c>
      <c r="P27" s="28">
        <v>3</v>
      </c>
      <c r="Q27" s="24">
        <v>75100005058</v>
      </c>
      <c r="R27" s="32">
        <v>304750110300101</v>
      </c>
      <c r="S27" s="39"/>
    </row>
    <row r="28" spans="1:19" s="14" customFormat="1" ht="29.25" customHeight="1" x14ac:dyDescent="0.2">
      <c r="A28" s="21" t="s">
        <v>438</v>
      </c>
      <c r="B28" s="21">
        <v>22</v>
      </c>
      <c r="C28" s="22">
        <v>43404</v>
      </c>
      <c r="D28" s="20" t="s">
        <v>439</v>
      </c>
      <c r="E28" s="20" t="s">
        <v>623</v>
      </c>
      <c r="F28" s="20" t="s">
        <v>440</v>
      </c>
      <c r="G28" s="20" t="s">
        <v>24</v>
      </c>
      <c r="H28" s="21" t="s">
        <v>39</v>
      </c>
      <c r="I28" s="20" t="s">
        <v>472</v>
      </c>
      <c r="J28" s="20" t="s">
        <v>547</v>
      </c>
      <c r="K28" s="20">
        <v>32</v>
      </c>
      <c r="L28" s="20">
        <v>95.6</v>
      </c>
      <c r="M28" s="21"/>
      <c r="N28" s="21"/>
      <c r="O28" s="21">
        <v>1</v>
      </c>
      <c r="P28" s="28">
        <v>1</v>
      </c>
      <c r="Q28" s="24">
        <v>751000096506</v>
      </c>
      <c r="R28" s="32">
        <v>318753600031891</v>
      </c>
      <c r="S28" s="39"/>
    </row>
    <row r="29" spans="1:19" s="14" customFormat="1" ht="29.25" customHeight="1" x14ac:dyDescent="0.2">
      <c r="A29" s="21" t="s">
        <v>93</v>
      </c>
      <c r="B29" s="21">
        <v>23</v>
      </c>
      <c r="C29" s="22">
        <v>39777</v>
      </c>
      <c r="D29" s="20" t="s">
        <v>94</v>
      </c>
      <c r="E29" s="20" t="s">
        <v>624</v>
      </c>
      <c r="F29" s="20" t="s">
        <v>95</v>
      </c>
      <c r="G29" s="20" t="s">
        <v>24</v>
      </c>
      <c r="H29" s="21" t="s">
        <v>96</v>
      </c>
      <c r="I29" s="20" t="s">
        <v>97</v>
      </c>
      <c r="J29" s="71" t="s">
        <v>27</v>
      </c>
      <c r="K29" s="20">
        <v>52.5</v>
      </c>
      <c r="L29" s="20">
        <v>72.099999999999994</v>
      </c>
      <c r="M29" s="20"/>
      <c r="N29" s="21">
        <v>50</v>
      </c>
      <c r="O29" s="20">
        <v>6</v>
      </c>
      <c r="P29" s="23">
        <v>5</v>
      </c>
      <c r="Q29" s="24">
        <v>751000013080</v>
      </c>
      <c r="R29" s="26">
        <v>304750119500018</v>
      </c>
      <c r="S29" s="1"/>
    </row>
    <row r="30" spans="1:19" s="14" customFormat="1" ht="26.25" customHeight="1" x14ac:dyDescent="0.2">
      <c r="A30" s="21" t="s">
        <v>98</v>
      </c>
      <c r="B30" s="21">
        <v>24</v>
      </c>
      <c r="C30" s="22">
        <v>41113</v>
      </c>
      <c r="D30" s="20" t="s">
        <v>99</v>
      </c>
      <c r="E30" s="20" t="s">
        <v>625</v>
      </c>
      <c r="F30" s="20" t="s">
        <v>100</v>
      </c>
      <c r="G30" s="20" t="s">
        <v>24</v>
      </c>
      <c r="H30" s="21" t="s">
        <v>39</v>
      </c>
      <c r="I30" s="20" t="s">
        <v>101</v>
      </c>
      <c r="J30" s="41" t="s">
        <v>585</v>
      </c>
      <c r="K30" s="20">
        <v>20</v>
      </c>
      <c r="L30" s="20">
        <v>36.4</v>
      </c>
      <c r="M30" s="20"/>
      <c r="N30" s="21">
        <v>50</v>
      </c>
      <c r="O30" s="20">
        <v>1</v>
      </c>
      <c r="P30" s="23">
        <v>1</v>
      </c>
      <c r="Q30" s="24">
        <v>751000015232</v>
      </c>
      <c r="R30" s="25">
        <v>3122751515100020</v>
      </c>
      <c r="S30" s="1"/>
    </row>
    <row r="31" spans="1:19" s="14" customFormat="1" ht="26.25" customHeight="1" x14ac:dyDescent="0.2">
      <c r="A31" s="21" t="s">
        <v>474</v>
      </c>
      <c r="B31" s="21">
        <v>25</v>
      </c>
      <c r="C31" s="22">
        <v>43676</v>
      </c>
      <c r="D31" s="20" t="s">
        <v>473</v>
      </c>
      <c r="E31" s="20" t="s">
        <v>476</v>
      </c>
      <c r="F31" s="20" t="s">
        <v>475</v>
      </c>
      <c r="G31" s="20" t="s">
        <v>24</v>
      </c>
      <c r="H31" s="21" t="s">
        <v>96</v>
      </c>
      <c r="I31" s="20" t="s">
        <v>477</v>
      </c>
      <c r="J31" s="20" t="s">
        <v>27</v>
      </c>
      <c r="K31" s="20">
        <v>40</v>
      </c>
      <c r="L31" s="20">
        <v>55</v>
      </c>
      <c r="M31" s="20"/>
      <c r="N31" s="21"/>
      <c r="O31" s="20">
        <v>1</v>
      </c>
      <c r="P31" s="23">
        <v>1</v>
      </c>
      <c r="Q31" s="24">
        <v>751001659303</v>
      </c>
      <c r="R31" s="25">
        <v>319753600020087</v>
      </c>
      <c r="S31" s="1"/>
    </row>
    <row r="32" spans="1:19" s="14" customFormat="1" ht="39" customHeight="1" x14ac:dyDescent="0.2">
      <c r="A32" s="21" t="s">
        <v>102</v>
      </c>
      <c r="B32" s="21">
        <v>26</v>
      </c>
      <c r="C32" s="22">
        <v>40498</v>
      </c>
      <c r="D32" s="20" t="s">
        <v>103</v>
      </c>
      <c r="E32" s="20" t="s">
        <v>626</v>
      </c>
      <c r="F32" s="20" t="s">
        <v>104</v>
      </c>
      <c r="G32" s="20" t="s">
        <v>24</v>
      </c>
      <c r="H32" s="20" t="s">
        <v>105</v>
      </c>
      <c r="I32" s="20" t="s">
        <v>106</v>
      </c>
      <c r="J32" s="71" t="s">
        <v>27</v>
      </c>
      <c r="K32" s="20">
        <v>37</v>
      </c>
      <c r="L32" s="20">
        <v>59.2</v>
      </c>
      <c r="M32" s="20"/>
      <c r="N32" s="21">
        <v>50</v>
      </c>
      <c r="O32" s="20">
        <v>2</v>
      </c>
      <c r="P32" s="23">
        <v>2</v>
      </c>
      <c r="Q32" s="24">
        <v>751000064720</v>
      </c>
      <c r="R32" s="25">
        <v>304750121900012</v>
      </c>
      <c r="S32" s="39"/>
    </row>
    <row r="33" spans="1:20" s="18" customFormat="1" ht="45.75" customHeight="1" x14ac:dyDescent="0.2">
      <c r="A33" s="21" t="s">
        <v>107</v>
      </c>
      <c r="B33" s="21">
        <v>27</v>
      </c>
      <c r="C33" s="22">
        <v>40854</v>
      </c>
      <c r="D33" s="20" t="s">
        <v>108</v>
      </c>
      <c r="E33" s="20" t="s">
        <v>627</v>
      </c>
      <c r="F33" s="20" t="s">
        <v>109</v>
      </c>
      <c r="G33" s="20" t="s">
        <v>24</v>
      </c>
      <c r="H33" s="21" t="s">
        <v>39</v>
      </c>
      <c r="I33" s="20" t="s">
        <v>110</v>
      </c>
      <c r="J33" s="21" t="s">
        <v>54</v>
      </c>
      <c r="K33" s="20"/>
      <c r="L33" s="20">
        <v>70</v>
      </c>
      <c r="M33" s="21"/>
      <c r="N33" s="21">
        <v>400</v>
      </c>
      <c r="O33" s="21">
        <v>2</v>
      </c>
      <c r="P33" s="28">
        <v>2</v>
      </c>
      <c r="Q33" s="24">
        <v>751001533710</v>
      </c>
      <c r="R33" s="26">
        <v>310751534700058</v>
      </c>
      <c r="S33" s="39"/>
      <c r="T33" s="39"/>
    </row>
    <row r="34" spans="1:20" s="14" customFormat="1" ht="45.75" customHeight="1" x14ac:dyDescent="0.2">
      <c r="A34" s="21" t="s">
        <v>528</v>
      </c>
      <c r="B34" s="21">
        <v>28</v>
      </c>
      <c r="C34" s="22">
        <v>43777</v>
      </c>
      <c r="D34" s="20" t="s">
        <v>108</v>
      </c>
      <c r="E34" s="20" t="s">
        <v>628</v>
      </c>
      <c r="F34" s="20" t="s">
        <v>529</v>
      </c>
      <c r="G34" s="20" t="s">
        <v>24</v>
      </c>
      <c r="H34" s="21" t="s">
        <v>39</v>
      </c>
      <c r="I34" s="20" t="s">
        <v>530</v>
      </c>
      <c r="J34" s="71" t="s">
        <v>27</v>
      </c>
      <c r="K34" s="20">
        <v>53</v>
      </c>
      <c r="L34" s="20">
        <v>82.6</v>
      </c>
      <c r="M34" s="21"/>
      <c r="N34" s="21"/>
      <c r="O34" s="21">
        <v>3</v>
      </c>
      <c r="P34" s="28">
        <v>3</v>
      </c>
      <c r="Q34" s="24">
        <v>751001533710</v>
      </c>
      <c r="R34" s="26">
        <v>310751534700058</v>
      </c>
      <c r="S34" s="39"/>
    </row>
    <row r="35" spans="1:20" s="14" customFormat="1" ht="27.75" customHeight="1" x14ac:dyDescent="0.2">
      <c r="A35" s="21" t="s">
        <v>112</v>
      </c>
      <c r="B35" s="21">
        <v>29</v>
      </c>
      <c r="C35" s="22">
        <v>40190</v>
      </c>
      <c r="D35" s="20" t="s">
        <v>111</v>
      </c>
      <c r="E35" s="20" t="s">
        <v>628</v>
      </c>
      <c r="F35" s="20" t="s">
        <v>509</v>
      </c>
      <c r="G35" s="20" t="s">
        <v>24</v>
      </c>
      <c r="H35" s="21" t="s">
        <v>39</v>
      </c>
      <c r="I35" s="20" t="s">
        <v>113</v>
      </c>
      <c r="J35" s="71" t="s">
        <v>27</v>
      </c>
      <c r="K35" s="20">
        <v>34</v>
      </c>
      <c r="L35" s="20">
        <v>58.24</v>
      </c>
      <c r="M35" s="20"/>
      <c r="N35" s="21"/>
      <c r="O35" s="20">
        <v>2</v>
      </c>
      <c r="P35" s="23">
        <v>2</v>
      </c>
      <c r="Q35" s="24">
        <v>751000001039</v>
      </c>
      <c r="R35" s="26">
        <v>306751513500012</v>
      </c>
      <c r="S35" s="1"/>
    </row>
    <row r="36" spans="1:20" s="14" customFormat="1" ht="29.25" customHeight="1" x14ac:dyDescent="0.2">
      <c r="A36" s="21" t="s">
        <v>114</v>
      </c>
      <c r="B36" s="21">
        <v>30</v>
      </c>
      <c r="C36" s="22">
        <v>39485</v>
      </c>
      <c r="D36" s="20" t="s">
        <v>111</v>
      </c>
      <c r="E36" s="20" t="s">
        <v>629</v>
      </c>
      <c r="F36" s="20" t="s">
        <v>510</v>
      </c>
      <c r="G36" s="20" t="s">
        <v>24</v>
      </c>
      <c r="H36" s="21" t="s">
        <v>39</v>
      </c>
      <c r="I36" s="20" t="s">
        <v>115</v>
      </c>
      <c r="J36" s="71" t="s">
        <v>27</v>
      </c>
      <c r="K36" s="20">
        <v>26.8</v>
      </c>
      <c r="L36" s="20">
        <v>55.4</v>
      </c>
      <c r="M36" s="20"/>
      <c r="N36" s="21">
        <v>150</v>
      </c>
      <c r="O36" s="20">
        <v>2</v>
      </c>
      <c r="P36" s="23">
        <v>2</v>
      </c>
      <c r="Q36" s="24">
        <v>751000001039</v>
      </c>
      <c r="R36" s="26">
        <v>306751513500012</v>
      </c>
      <c r="S36" s="39"/>
    </row>
    <row r="37" spans="1:20" s="14" customFormat="1" ht="25.5" x14ac:dyDescent="0.2">
      <c r="A37" s="21" t="s">
        <v>116</v>
      </c>
      <c r="B37" s="21">
        <v>31</v>
      </c>
      <c r="C37" s="22">
        <v>41284</v>
      </c>
      <c r="D37" s="20" t="s">
        <v>111</v>
      </c>
      <c r="E37" s="20" t="s">
        <v>628</v>
      </c>
      <c r="F37" s="20" t="s">
        <v>511</v>
      </c>
      <c r="G37" s="20" t="s">
        <v>24</v>
      </c>
      <c r="H37" s="21" t="s">
        <v>39</v>
      </c>
      <c r="I37" s="20" t="s">
        <v>117</v>
      </c>
      <c r="J37" s="27" t="s">
        <v>34</v>
      </c>
      <c r="K37" s="20">
        <v>62.5</v>
      </c>
      <c r="L37" s="20">
        <v>118</v>
      </c>
      <c r="M37" s="20"/>
      <c r="N37" s="21">
        <v>150</v>
      </c>
      <c r="O37" s="20">
        <v>3</v>
      </c>
      <c r="P37" s="23">
        <v>3</v>
      </c>
      <c r="Q37" s="24">
        <v>751000001039</v>
      </c>
      <c r="R37" s="26">
        <v>306751513500012</v>
      </c>
      <c r="S37" s="39"/>
    </row>
    <row r="38" spans="1:20" s="14" customFormat="1" ht="25.5" x14ac:dyDescent="0.2">
      <c r="A38" s="21" t="s">
        <v>394</v>
      </c>
      <c r="B38" s="21">
        <v>32</v>
      </c>
      <c r="C38" s="22" t="s">
        <v>395</v>
      </c>
      <c r="D38" s="20" t="s">
        <v>111</v>
      </c>
      <c r="E38" s="20" t="s">
        <v>630</v>
      </c>
      <c r="F38" s="20" t="s">
        <v>396</v>
      </c>
      <c r="G38" s="20" t="s">
        <v>24</v>
      </c>
      <c r="H38" s="21" t="s">
        <v>39</v>
      </c>
      <c r="I38" s="41" t="s">
        <v>567</v>
      </c>
      <c r="J38" s="27" t="s">
        <v>27</v>
      </c>
      <c r="K38" s="20">
        <v>80.7</v>
      </c>
      <c r="L38" s="20">
        <v>119.1</v>
      </c>
      <c r="M38" s="21"/>
      <c r="N38" s="21">
        <v>100</v>
      </c>
      <c r="O38" s="20">
        <v>4</v>
      </c>
      <c r="P38" s="28">
        <v>4</v>
      </c>
      <c r="Q38" s="24">
        <v>751000001039</v>
      </c>
      <c r="R38" s="26">
        <v>306751513500012</v>
      </c>
      <c r="S38" s="39"/>
    </row>
    <row r="39" spans="1:20" s="14" customFormat="1" ht="44.25" customHeight="1" x14ac:dyDescent="0.2">
      <c r="A39" s="21" t="s">
        <v>388</v>
      </c>
      <c r="B39" s="21">
        <v>33</v>
      </c>
      <c r="C39" s="22">
        <v>42949</v>
      </c>
      <c r="D39" s="20" t="s">
        <v>389</v>
      </c>
      <c r="E39" s="20" t="s">
        <v>631</v>
      </c>
      <c r="F39" s="20" t="s">
        <v>390</v>
      </c>
      <c r="G39" s="20" t="s">
        <v>24</v>
      </c>
      <c r="H39" s="21" t="s">
        <v>31</v>
      </c>
      <c r="I39" s="41" t="s">
        <v>577</v>
      </c>
      <c r="J39" s="27" t="s">
        <v>27</v>
      </c>
      <c r="K39" s="20">
        <v>27</v>
      </c>
      <c r="L39" s="20">
        <v>37</v>
      </c>
      <c r="M39" s="21"/>
      <c r="N39" s="21"/>
      <c r="O39" s="20">
        <v>1</v>
      </c>
      <c r="P39" s="28">
        <v>1</v>
      </c>
      <c r="Q39" s="24">
        <v>751000006252</v>
      </c>
      <c r="R39" s="26">
        <v>317753600019235</v>
      </c>
      <c r="S39" s="39"/>
    </row>
    <row r="40" spans="1:20" s="14" customFormat="1" ht="32.25" customHeight="1" x14ac:dyDescent="0.2">
      <c r="A40" s="21" t="s">
        <v>363</v>
      </c>
      <c r="B40" s="21">
        <v>34</v>
      </c>
      <c r="C40" s="22">
        <v>42605</v>
      </c>
      <c r="D40" s="20" t="s">
        <v>364</v>
      </c>
      <c r="E40" s="20" t="s">
        <v>632</v>
      </c>
      <c r="F40" s="20" t="s">
        <v>365</v>
      </c>
      <c r="G40" s="20" t="s">
        <v>24</v>
      </c>
      <c r="H40" s="21" t="s">
        <v>39</v>
      </c>
      <c r="I40" s="20" t="s">
        <v>366</v>
      </c>
      <c r="J40" s="27" t="s">
        <v>34</v>
      </c>
      <c r="K40" s="20">
        <v>20</v>
      </c>
      <c r="L40" s="20">
        <v>41.8</v>
      </c>
      <c r="M40" s="21"/>
      <c r="N40" s="21"/>
      <c r="O40" s="20">
        <v>1</v>
      </c>
      <c r="P40" s="28">
        <v>1</v>
      </c>
      <c r="Q40" s="24">
        <v>751000260065</v>
      </c>
      <c r="R40" s="26">
        <v>315758000003074</v>
      </c>
      <c r="S40" s="39"/>
    </row>
    <row r="41" spans="1:20" s="18" customFormat="1" ht="36" customHeight="1" x14ac:dyDescent="0.2">
      <c r="A41" s="21" t="s">
        <v>119</v>
      </c>
      <c r="B41" s="21">
        <v>35</v>
      </c>
      <c r="C41" s="22">
        <v>39685</v>
      </c>
      <c r="D41" s="20" t="s">
        <v>120</v>
      </c>
      <c r="E41" s="20" t="s">
        <v>633</v>
      </c>
      <c r="F41" s="27" t="s">
        <v>121</v>
      </c>
      <c r="G41" s="20" t="s">
        <v>24</v>
      </c>
      <c r="H41" s="21" t="s">
        <v>39</v>
      </c>
      <c r="I41" s="20" t="s">
        <v>122</v>
      </c>
      <c r="J41" s="21" t="s">
        <v>123</v>
      </c>
      <c r="K41" s="20">
        <v>23.1</v>
      </c>
      <c r="L41" s="20">
        <v>60.7</v>
      </c>
      <c r="M41" s="33"/>
      <c r="N41" s="34">
        <v>600</v>
      </c>
      <c r="O41" s="20">
        <v>1</v>
      </c>
      <c r="P41" s="23">
        <v>1</v>
      </c>
      <c r="Q41" s="35" t="s">
        <v>124</v>
      </c>
      <c r="R41" s="30" t="s">
        <v>125</v>
      </c>
      <c r="S41" s="39"/>
      <c r="T41" s="39"/>
    </row>
    <row r="42" spans="1:20" s="14" customFormat="1" ht="46.5" customHeight="1" x14ac:dyDescent="0.2">
      <c r="A42" s="21" t="s">
        <v>126</v>
      </c>
      <c r="B42" s="21">
        <v>36</v>
      </c>
      <c r="C42" s="22">
        <v>40878</v>
      </c>
      <c r="D42" s="20" t="s">
        <v>127</v>
      </c>
      <c r="E42" s="20" t="s">
        <v>634</v>
      </c>
      <c r="F42" s="20" t="s">
        <v>128</v>
      </c>
      <c r="G42" s="20" t="s">
        <v>24</v>
      </c>
      <c r="H42" s="21" t="s">
        <v>39</v>
      </c>
      <c r="I42" s="20" t="s">
        <v>386</v>
      </c>
      <c r="J42" s="27" t="s">
        <v>34</v>
      </c>
      <c r="K42" s="20">
        <v>44.1</v>
      </c>
      <c r="L42" s="20">
        <v>44.1</v>
      </c>
      <c r="M42" s="21"/>
      <c r="N42" s="21">
        <v>30</v>
      </c>
      <c r="O42" s="20">
        <v>1</v>
      </c>
      <c r="P42" s="23">
        <v>1</v>
      </c>
      <c r="Q42" s="24">
        <v>751000269124</v>
      </c>
      <c r="R42" s="26">
        <v>311751530500012</v>
      </c>
      <c r="S42" s="39"/>
    </row>
    <row r="43" spans="1:20" s="14" customFormat="1" ht="26.25" customHeight="1" x14ac:dyDescent="0.2">
      <c r="A43" s="21" t="s">
        <v>350</v>
      </c>
      <c r="B43" s="21">
        <v>37</v>
      </c>
      <c r="C43" s="22">
        <v>42384</v>
      </c>
      <c r="D43" s="20" t="s">
        <v>127</v>
      </c>
      <c r="E43" s="20" t="s">
        <v>351</v>
      </c>
      <c r="F43" s="20" t="s">
        <v>352</v>
      </c>
      <c r="G43" s="20" t="s">
        <v>24</v>
      </c>
      <c r="H43" s="21" t="s">
        <v>39</v>
      </c>
      <c r="I43" s="20" t="s">
        <v>353</v>
      </c>
      <c r="J43" s="27" t="s">
        <v>27</v>
      </c>
      <c r="K43" s="20">
        <v>31.5</v>
      </c>
      <c r="L43" s="20">
        <v>45.7</v>
      </c>
      <c r="M43" s="21"/>
      <c r="N43" s="21"/>
      <c r="O43" s="20">
        <v>1</v>
      </c>
      <c r="P43" s="23">
        <v>1</v>
      </c>
      <c r="Q43" s="24">
        <v>751000269124</v>
      </c>
      <c r="R43" s="26">
        <v>311751530500012</v>
      </c>
      <c r="S43" s="39"/>
    </row>
    <row r="44" spans="1:20" s="14" customFormat="1" ht="42.75" customHeight="1" x14ac:dyDescent="0.2">
      <c r="A44" s="21" t="s">
        <v>129</v>
      </c>
      <c r="B44" s="21">
        <v>38</v>
      </c>
      <c r="C44" s="22">
        <v>38930</v>
      </c>
      <c r="D44" s="20" t="s">
        <v>130</v>
      </c>
      <c r="E44" s="20" t="s">
        <v>635</v>
      </c>
      <c r="F44" s="20" t="s">
        <v>131</v>
      </c>
      <c r="G44" s="20" t="s">
        <v>24</v>
      </c>
      <c r="H44" s="21" t="s">
        <v>186</v>
      </c>
      <c r="I44" s="20" t="s">
        <v>132</v>
      </c>
      <c r="J44" s="21" t="s">
        <v>27</v>
      </c>
      <c r="K44" s="20">
        <v>18</v>
      </c>
      <c r="L44" s="20">
        <v>37</v>
      </c>
      <c r="M44" s="21"/>
      <c r="N44" s="21">
        <v>30</v>
      </c>
      <c r="O44" s="21">
        <v>1</v>
      </c>
      <c r="P44" s="28">
        <v>1</v>
      </c>
      <c r="Q44" s="24">
        <v>753705119347</v>
      </c>
      <c r="R44" s="26">
        <v>306753613700010</v>
      </c>
      <c r="S44" s="39"/>
    </row>
    <row r="45" spans="1:20" s="14" customFormat="1" ht="27" customHeight="1" x14ac:dyDescent="0.2">
      <c r="A45" s="21" t="s">
        <v>413</v>
      </c>
      <c r="B45" s="21">
        <v>39</v>
      </c>
      <c r="C45" s="45" t="s">
        <v>583</v>
      </c>
      <c r="D45" s="41" t="s">
        <v>584</v>
      </c>
      <c r="E45" s="20" t="s">
        <v>414</v>
      </c>
      <c r="F45" s="20" t="s">
        <v>415</v>
      </c>
      <c r="G45" s="20" t="s">
        <v>24</v>
      </c>
      <c r="H45" s="21" t="s">
        <v>39</v>
      </c>
      <c r="I45" s="20" t="s">
        <v>416</v>
      </c>
      <c r="J45" s="21" t="s">
        <v>27</v>
      </c>
      <c r="K45" s="20">
        <v>50</v>
      </c>
      <c r="L45" s="20">
        <v>107.2</v>
      </c>
      <c r="M45" s="21"/>
      <c r="N45" s="21"/>
      <c r="O45" s="21">
        <v>1</v>
      </c>
      <c r="P45" s="28">
        <v>2</v>
      </c>
      <c r="Q45" s="24">
        <v>751000765820</v>
      </c>
      <c r="R45" s="26">
        <v>320753600013852</v>
      </c>
      <c r="S45" s="39"/>
    </row>
    <row r="46" spans="1:20" s="14" customFormat="1" ht="28.5" customHeight="1" x14ac:dyDescent="0.2">
      <c r="A46" s="21" t="s">
        <v>378</v>
      </c>
      <c r="B46" s="21">
        <v>40</v>
      </c>
      <c r="C46" s="22">
        <v>42837</v>
      </c>
      <c r="D46" s="20" t="s">
        <v>379</v>
      </c>
      <c r="E46" s="20" t="s">
        <v>636</v>
      </c>
      <c r="F46" s="20" t="s">
        <v>380</v>
      </c>
      <c r="G46" s="20" t="s">
        <v>24</v>
      </c>
      <c r="H46" s="21" t="s">
        <v>33</v>
      </c>
      <c r="I46" s="20" t="s">
        <v>381</v>
      </c>
      <c r="J46" s="21" t="s">
        <v>27</v>
      </c>
      <c r="K46" s="20">
        <v>42</v>
      </c>
      <c r="L46" s="20">
        <v>42</v>
      </c>
      <c r="M46" s="21"/>
      <c r="N46" s="21"/>
      <c r="O46" s="21">
        <v>1</v>
      </c>
      <c r="P46" s="28">
        <v>1</v>
      </c>
      <c r="Q46" s="24">
        <v>751000668591</v>
      </c>
      <c r="R46" s="26">
        <v>317753600010005</v>
      </c>
      <c r="S46" s="39"/>
    </row>
    <row r="47" spans="1:20" s="14" customFormat="1" ht="28.5" customHeight="1" x14ac:dyDescent="0.2">
      <c r="A47" s="21" t="s">
        <v>481</v>
      </c>
      <c r="B47" s="21">
        <v>41</v>
      </c>
      <c r="C47" s="22">
        <v>43685</v>
      </c>
      <c r="D47" s="20" t="s">
        <v>379</v>
      </c>
      <c r="E47" s="20" t="s">
        <v>637</v>
      </c>
      <c r="F47" s="20" t="s">
        <v>482</v>
      </c>
      <c r="G47" s="20" t="s">
        <v>24</v>
      </c>
      <c r="H47" s="21" t="s">
        <v>33</v>
      </c>
      <c r="I47" s="20" t="s">
        <v>483</v>
      </c>
      <c r="J47" s="21" t="s">
        <v>27</v>
      </c>
      <c r="K47" s="20">
        <v>90.6</v>
      </c>
      <c r="L47" s="20">
        <v>90.6</v>
      </c>
      <c r="M47" s="21"/>
      <c r="N47" s="21"/>
      <c r="O47" s="21">
        <v>1</v>
      </c>
      <c r="P47" s="28">
        <v>1</v>
      </c>
      <c r="Q47" s="24">
        <v>751000668591</v>
      </c>
      <c r="R47" s="26">
        <v>317753600010005</v>
      </c>
      <c r="S47" s="39"/>
    </row>
    <row r="48" spans="1:20" s="14" customFormat="1" ht="25.5" x14ac:dyDescent="0.2">
      <c r="A48" s="21" t="s">
        <v>137</v>
      </c>
      <c r="B48" s="21">
        <v>42</v>
      </c>
      <c r="C48" s="22">
        <v>41997</v>
      </c>
      <c r="D48" s="20" t="s">
        <v>138</v>
      </c>
      <c r="E48" s="20" t="s">
        <v>638</v>
      </c>
      <c r="F48" s="20" t="s">
        <v>139</v>
      </c>
      <c r="G48" s="20" t="s">
        <v>24</v>
      </c>
      <c r="H48" s="21" t="s">
        <v>31</v>
      </c>
      <c r="I48" s="20" t="s">
        <v>140</v>
      </c>
      <c r="J48" s="71" t="s">
        <v>27</v>
      </c>
      <c r="K48" s="20">
        <v>71.680000000000007</v>
      </c>
      <c r="L48" s="20">
        <v>166.4</v>
      </c>
      <c r="M48" s="20"/>
      <c r="N48" s="21">
        <v>30</v>
      </c>
      <c r="O48" s="20">
        <v>1</v>
      </c>
      <c r="P48" s="23">
        <v>1</v>
      </c>
      <c r="Q48" s="24">
        <v>751001392000</v>
      </c>
      <c r="R48" s="26">
        <v>310751534700111</v>
      </c>
      <c r="S48" s="39"/>
    </row>
    <row r="49" spans="1:20" s="14" customFormat="1" ht="38.25" customHeight="1" x14ac:dyDescent="0.2">
      <c r="A49" s="21" t="s">
        <v>141</v>
      </c>
      <c r="B49" s="21">
        <v>43</v>
      </c>
      <c r="C49" s="45" t="s">
        <v>566</v>
      </c>
      <c r="D49" s="20" t="s">
        <v>142</v>
      </c>
      <c r="E49" s="20" t="s">
        <v>639</v>
      </c>
      <c r="F49" s="20" t="s">
        <v>373</v>
      </c>
      <c r="G49" s="20" t="s">
        <v>24</v>
      </c>
      <c r="H49" s="21" t="s">
        <v>96</v>
      </c>
      <c r="I49" s="20" t="s">
        <v>143</v>
      </c>
      <c r="J49" s="71" t="s">
        <v>27</v>
      </c>
      <c r="K49" s="20">
        <v>80</v>
      </c>
      <c r="L49" s="20">
        <v>292.8</v>
      </c>
      <c r="M49" s="20"/>
      <c r="N49" s="21">
        <v>500</v>
      </c>
      <c r="O49" s="20">
        <v>1</v>
      </c>
      <c r="P49" s="23">
        <v>2</v>
      </c>
      <c r="Q49" s="24">
        <v>751000226681</v>
      </c>
      <c r="R49" s="26">
        <v>308751521100014</v>
      </c>
      <c r="S49" s="39"/>
    </row>
    <row r="50" spans="1:20" s="14" customFormat="1" ht="33" customHeight="1" x14ac:dyDescent="0.2">
      <c r="A50" s="21" t="s">
        <v>410</v>
      </c>
      <c r="B50" s="21">
        <v>44</v>
      </c>
      <c r="C50" s="22">
        <v>43194</v>
      </c>
      <c r="D50" s="20" t="s">
        <v>409</v>
      </c>
      <c r="E50" s="20" t="s">
        <v>640</v>
      </c>
      <c r="F50" s="20" t="s">
        <v>411</v>
      </c>
      <c r="G50" s="20" t="s">
        <v>24</v>
      </c>
      <c r="H50" s="21" t="s">
        <v>331</v>
      </c>
      <c r="I50" s="20" t="s">
        <v>412</v>
      </c>
      <c r="J50" s="71" t="s">
        <v>27</v>
      </c>
      <c r="K50" s="20">
        <v>20</v>
      </c>
      <c r="L50" s="20">
        <v>36</v>
      </c>
      <c r="M50" s="20"/>
      <c r="N50" s="21"/>
      <c r="O50" s="20">
        <v>2</v>
      </c>
      <c r="P50" s="23">
        <v>2</v>
      </c>
      <c r="Q50" s="24">
        <v>751000005763</v>
      </c>
      <c r="R50" s="26">
        <v>317753600002194</v>
      </c>
      <c r="S50" s="1"/>
    </row>
    <row r="51" spans="1:20" s="14" customFormat="1" ht="33" customHeight="1" x14ac:dyDescent="0.2">
      <c r="A51" s="21" t="s">
        <v>496</v>
      </c>
      <c r="B51" s="21">
        <v>45</v>
      </c>
      <c r="C51" s="22">
        <v>43720</v>
      </c>
      <c r="D51" s="20" t="s">
        <v>497</v>
      </c>
      <c r="E51" s="20" t="s">
        <v>641</v>
      </c>
      <c r="F51" s="20" t="s">
        <v>498</v>
      </c>
      <c r="G51" s="20" t="s">
        <v>24</v>
      </c>
      <c r="H51" s="21" t="s">
        <v>39</v>
      </c>
      <c r="I51" s="20" t="s">
        <v>499</v>
      </c>
      <c r="J51" s="27" t="s">
        <v>34</v>
      </c>
      <c r="K51" s="20">
        <v>25</v>
      </c>
      <c r="L51" s="20">
        <v>35</v>
      </c>
      <c r="M51" s="20"/>
      <c r="N51" s="21"/>
      <c r="O51" s="20">
        <v>1</v>
      </c>
      <c r="P51" s="23">
        <v>1</v>
      </c>
      <c r="Q51" s="24">
        <v>751000157100</v>
      </c>
      <c r="R51" s="26">
        <v>318753600034416</v>
      </c>
      <c r="S51" s="39"/>
    </row>
    <row r="52" spans="1:20" s="14" customFormat="1" ht="39.75" customHeight="1" x14ac:dyDescent="0.2">
      <c r="A52" s="29" t="s">
        <v>145</v>
      </c>
      <c r="B52" s="21">
        <v>46</v>
      </c>
      <c r="C52" s="29" t="s">
        <v>146</v>
      </c>
      <c r="D52" s="29" t="s">
        <v>147</v>
      </c>
      <c r="E52" s="29" t="s">
        <v>642</v>
      </c>
      <c r="F52" s="29" t="s">
        <v>148</v>
      </c>
      <c r="G52" s="29" t="s">
        <v>24</v>
      </c>
      <c r="H52" s="21" t="s">
        <v>39</v>
      </c>
      <c r="I52" s="29" t="s">
        <v>467</v>
      </c>
      <c r="J52" s="29" t="s">
        <v>34</v>
      </c>
      <c r="K52" s="20">
        <v>60</v>
      </c>
      <c r="L52" s="20">
        <v>80</v>
      </c>
      <c r="M52" s="33"/>
      <c r="N52" s="33"/>
      <c r="O52" s="20">
        <v>2</v>
      </c>
      <c r="P52" s="23">
        <v>2</v>
      </c>
      <c r="Q52" s="36">
        <v>751000012104</v>
      </c>
      <c r="R52" s="26">
        <v>304750107800093</v>
      </c>
      <c r="S52" s="39"/>
    </row>
    <row r="53" spans="1:20" s="14" customFormat="1" ht="39.75" customHeight="1" x14ac:dyDescent="0.2">
      <c r="A53" s="29" t="s">
        <v>588</v>
      </c>
      <c r="B53" s="21">
        <v>47</v>
      </c>
      <c r="C53" s="29" t="s">
        <v>587</v>
      </c>
      <c r="D53" s="29" t="s">
        <v>589</v>
      </c>
      <c r="E53" s="29" t="s">
        <v>643</v>
      </c>
      <c r="F53" s="29" t="s">
        <v>590</v>
      </c>
      <c r="G53" s="29" t="s">
        <v>24</v>
      </c>
      <c r="H53" s="21" t="s">
        <v>39</v>
      </c>
      <c r="I53" s="27" t="s">
        <v>591</v>
      </c>
      <c r="J53" s="29" t="s">
        <v>34</v>
      </c>
      <c r="K53" s="20">
        <v>10</v>
      </c>
      <c r="L53" s="20">
        <v>10</v>
      </c>
      <c r="M53" s="33"/>
      <c r="N53" s="33"/>
      <c r="O53" s="20">
        <v>1</v>
      </c>
      <c r="P53" s="23">
        <v>1</v>
      </c>
      <c r="Q53" s="36">
        <v>751001497451</v>
      </c>
      <c r="R53" s="26">
        <v>320753600029017</v>
      </c>
      <c r="S53" s="39"/>
    </row>
    <row r="54" spans="1:20" s="18" customFormat="1" ht="25.5" x14ac:dyDescent="0.2">
      <c r="A54" s="21" t="s">
        <v>150</v>
      </c>
      <c r="B54" s="21">
        <v>48</v>
      </c>
      <c r="C54" s="37">
        <v>48</v>
      </c>
      <c r="D54" s="27" t="s">
        <v>151</v>
      </c>
      <c r="E54" s="27" t="s">
        <v>644</v>
      </c>
      <c r="F54" s="27" t="s">
        <v>152</v>
      </c>
      <c r="G54" s="20" t="s">
        <v>24</v>
      </c>
      <c r="H54" s="21" t="s">
        <v>39</v>
      </c>
      <c r="I54" s="27" t="s">
        <v>153</v>
      </c>
      <c r="J54" s="21" t="s">
        <v>123</v>
      </c>
      <c r="K54" s="20">
        <v>22.9</v>
      </c>
      <c r="L54" s="20">
        <v>61.8</v>
      </c>
      <c r="M54" s="33"/>
      <c r="N54" s="34">
        <v>600</v>
      </c>
      <c r="O54" s="20">
        <v>3</v>
      </c>
      <c r="P54" s="23">
        <v>2</v>
      </c>
      <c r="Q54" s="35" t="s">
        <v>154</v>
      </c>
      <c r="R54" s="30" t="s">
        <v>155</v>
      </c>
      <c r="S54" s="39"/>
      <c r="T54" s="39"/>
    </row>
    <row r="55" spans="1:20" s="14" customFormat="1" ht="40.5" customHeight="1" x14ac:dyDescent="0.2">
      <c r="A55" s="21" t="s">
        <v>420</v>
      </c>
      <c r="B55" s="21">
        <v>49</v>
      </c>
      <c r="C55" s="37">
        <v>43284</v>
      </c>
      <c r="D55" s="27" t="s">
        <v>421</v>
      </c>
      <c r="E55" s="27" t="s">
        <v>645</v>
      </c>
      <c r="F55" s="20" t="s">
        <v>426</v>
      </c>
      <c r="G55" s="20" t="s">
        <v>24</v>
      </c>
      <c r="H55" s="21" t="s">
        <v>33</v>
      </c>
      <c r="I55" s="27" t="s">
        <v>427</v>
      </c>
      <c r="J55" s="21" t="s">
        <v>428</v>
      </c>
      <c r="K55" s="20">
        <v>36</v>
      </c>
      <c r="L55" s="20">
        <v>107.2</v>
      </c>
      <c r="M55" s="33"/>
      <c r="N55" s="33"/>
      <c r="O55" s="20">
        <v>1</v>
      </c>
      <c r="P55" s="23">
        <v>1</v>
      </c>
      <c r="Q55" s="35" t="s">
        <v>422</v>
      </c>
      <c r="R55" s="30" t="s">
        <v>423</v>
      </c>
      <c r="S55" s="39"/>
    </row>
    <row r="56" spans="1:20" s="14" customFormat="1" ht="28.5" customHeight="1" x14ac:dyDescent="0.2">
      <c r="A56" s="21" t="s">
        <v>156</v>
      </c>
      <c r="B56" s="21">
        <v>50</v>
      </c>
      <c r="C56" s="37">
        <v>42318</v>
      </c>
      <c r="D56" s="27" t="s">
        <v>157</v>
      </c>
      <c r="E56" s="27" t="s">
        <v>646</v>
      </c>
      <c r="F56" s="27" t="s">
        <v>158</v>
      </c>
      <c r="G56" s="20" t="s">
        <v>24</v>
      </c>
      <c r="H56" s="21" t="s">
        <v>39</v>
      </c>
      <c r="I56" s="27" t="s">
        <v>447</v>
      </c>
      <c r="J56" s="21" t="s">
        <v>34</v>
      </c>
      <c r="K56" s="20">
        <v>20</v>
      </c>
      <c r="L56" s="20">
        <v>20</v>
      </c>
      <c r="M56" s="33"/>
      <c r="N56" s="33"/>
      <c r="O56" s="20">
        <v>1</v>
      </c>
      <c r="P56" s="23">
        <v>1</v>
      </c>
      <c r="Q56" s="35" t="s">
        <v>159</v>
      </c>
      <c r="R56" s="30" t="s">
        <v>160</v>
      </c>
      <c r="S56" s="1"/>
    </row>
    <row r="57" spans="1:20" s="14" customFormat="1" ht="27" customHeight="1" x14ac:dyDescent="0.2">
      <c r="A57" s="21" t="s">
        <v>502</v>
      </c>
      <c r="B57" s="21">
        <v>51</v>
      </c>
      <c r="C57" s="37">
        <v>43735</v>
      </c>
      <c r="D57" s="27" t="s">
        <v>157</v>
      </c>
      <c r="E57" s="27" t="s">
        <v>646</v>
      </c>
      <c r="F57" s="27" t="s">
        <v>503</v>
      </c>
      <c r="G57" s="20" t="s">
        <v>24</v>
      </c>
      <c r="H57" s="21" t="s">
        <v>39</v>
      </c>
      <c r="I57" s="27" t="s">
        <v>504</v>
      </c>
      <c r="J57" s="21" t="s">
        <v>505</v>
      </c>
      <c r="K57" s="20">
        <v>30</v>
      </c>
      <c r="L57" s="20">
        <v>30</v>
      </c>
      <c r="M57" s="33"/>
      <c r="N57" s="33"/>
      <c r="O57" s="20">
        <v>1</v>
      </c>
      <c r="P57" s="23">
        <v>1</v>
      </c>
      <c r="Q57" s="35" t="s">
        <v>159</v>
      </c>
      <c r="R57" s="35" t="s">
        <v>159</v>
      </c>
      <c r="S57" s="1"/>
    </row>
    <row r="58" spans="1:20" s="14" customFormat="1" ht="25.5" x14ac:dyDescent="0.2">
      <c r="A58" s="21" t="s">
        <v>256</v>
      </c>
      <c r="B58" s="21">
        <v>52</v>
      </c>
      <c r="C58" s="37">
        <v>42605</v>
      </c>
      <c r="D58" s="27" t="s">
        <v>360</v>
      </c>
      <c r="E58" s="27" t="s">
        <v>647</v>
      </c>
      <c r="F58" s="27" t="s">
        <v>361</v>
      </c>
      <c r="G58" s="20" t="s">
        <v>24</v>
      </c>
      <c r="H58" s="21" t="s">
        <v>39</v>
      </c>
      <c r="I58" s="27" t="s">
        <v>466</v>
      </c>
      <c r="J58" s="21" t="s">
        <v>27</v>
      </c>
      <c r="K58" s="20">
        <v>32</v>
      </c>
      <c r="L58" s="20">
        <v>99.4</v>
      </c>
      <c r="M58" s="33"/>
      <c r="N58" s="33"/>
      <c r="O58" s="20">
        <v>1</v>
      </c>
      <c r="P58" s="23">
        <v>1</v>
      </c>
      <c r="Q58" s="35" t="s">
        <v>362</v>
      </c>
      <c r="R58" s="30" t="s">
        <v>367</v>
      </c>
      <c r="S58" s="39"/>
    </row>
    <row r="59" spans="1:20" s="18" customFormat="1" ht="27" customHeight="1" x14ac:dyDescent="0.2">
      <c r="A59" s="21" t="s">
        <v>391</v>
      </c>
      <c r="B59" s="21">
        <v>53</v>
      </c>
      <c r="C59" s="37">
        <v>43033</v>
      </c>
      <c r="D59" s="27" t="s">
        <v>360</v>
      </c>
      <c r="E59" s="27" t="s">
        <v>648</v>
      </c>
      <c r="F59" s="27" t="s">
        <v>392</v>
      </c>
      <c r="G59" s="20" t="s">
        <v>24</v>
      </c>
      <c r="H59" s="21" t="s">
        <v>39</v>
      </c>
      <c r="I59" s="27" t="s">
        <v>393</v>
      </c>
      <c r="J59" s="27" t="s">
        <v>133</v>
      </c>
      <c r="K59" s="20"/>
      <c r="L59" s="20">
        <v>107.2</v>
      </c>
      <c r="M59" s="36">
        <v>40</v>
      </c>
      <c r="N59" s="33"/>
      <c r="O59" s="20">
        <v>4</v>
      </c>
      <c r="P59" s="23">
        <v>4</v>
      </c>
      <c r="Q59" s="35" t="s">
        <v>362</v>
      </c>
      <c r="R59" s="30" t="s">
        <v>367</v>
      </c>
      <c r="S59" s="39"/>
      <c r="T59" s="39"/>
    </row>
    <row r="60" spans="1:20" s="14" customFormat="1" ht="27" customHeight="1" x14ac:dyDescent="0.2">
      <c r="A60" s="21" t="s">
        <v>500</v>
      </c>
      <c r="B60" s="21">
        <v>54</v>
      </c>
      <c r="C60" s="37">
        <v>43719</v>
      </c>
      <c r="D60" s="27" t="s">
        <v>360</v>
      </c>
      <c r="E60" s="27" t="s">
        <v>648</v>
      </c>
      <c r="F60" s="27" t="s">
        <v>118</v>
      </c>
      <c r="G60" s="20" t="s">
        <v>24</v>
      </c>
      <c r="H60" s="21" t="s">
        <v>39</v>
      </c>
      <c r="I60" s="27" t="s">
        <v>501</v>
      </c>
      <c r="J60" s="27" t="s">
        <v>118</v>
      </c>
      <c r="K60" s="20">
        <v>4</v>
      </c>
      <c r="L60" s="20">
        <v>4</v>
      </c>
      <c r="M60" s="36"/>
      <c r="N60" s="33"/>
      <c r="O60" s="20">
        <v>1</v>
      </c>
      <c r="P60" s="23">
        <v>1</v>
      </c>
      <c r="Q60" s="35" t="s">
        <v>362</v>
      </c>
      <c r="R60" s="30" t="s">
        <v>367</v>
      </c>
      <c r="S60" s="39"/>
    </row>
    <row r="61" spans="1:20" s="18" customFormat="1" ht="27" customHeight="1" x14ac:dyDescent="0.2">
      <c r="A61" s="21" t="s">
        <v>548</v>
      </c>
      <c r="B61" s="21">
        <v>55</v>
      </c>
      <c r="C61" s="37">
        <v>43816</v>
      </c>
      <c r="D61" s="27" t="s">
        <v>360</v>
      </c>
      <c r="E61" s="27" t="s">
        <v>647</v>
      </c>
      <c r="F61" s="27" t="s">
        <v>549</v>
      </c>
      <c r="G61" s="20" t="s">
        <v>24</v>
      </c>
      <c r="H61" s="21" t="s">
        <v>39</v>
      </c>
      <c r="I61" s="27" t="s">
        <v>393</v>
      </c>
      <c r="J61" s="27" t="s">
        <v>549</v>
      </c>
      <c r="K61" s="20"/>
      <c r="L61" s="20">
        <v>82.56</v>
      </c>
      <c r="M61" s="36"/>
      <c r="N61" s="33"/>
      <c r="O61" s="20">
        <v>2</v>
      </c>
      <c r="P61" s="23">
        <v>2</v>
      </c>
      <c r="Q61" s="35" t="s">
        <v>362</v>
      </c>
      <c r="R61" s="30" t="s">
        <v>367</v>
      </c>
      <c r="S61" s="39"/>
      <c r="T61" s="39"/>
    </row>
    <row r="62" spans="1:20" s="14" customFormat="1" ht="57.75" customHeight="1" x14ac:dyDescent="0.2">
      <c r="A62" s="21" t="s">
        <v>484</v>
      </c>
      <c r="B62" s="21">
        <v>56</v>
      </c>
      <c r="C62" s="37">
        <v>43689</v>
      </c>
      <c r="D62" s="27" t="s">
        <v>485</v>
      </c>
      <c r="E62" s="29" t="s">
        <v>649</v>
      </c>
      <c r="F62" s="27" t="s">
        <v>486</v>
      </c>
      <c r="G62" s="20" t="s">
        <v>24</v>
      </c>
      <c r="H62" s="21" t="s">
        <v>136</v>
      </c>
      <c r="I62" s="27" t="s">
        <v>487</v>
      </c>
      <c r="J62" s="21" t="s">
        <v>488</v>
      </c>
      <c r="K62" s="20">
        <v>51.1</v>
      </c>
      <c r="L62" s="20">
        <v>51.1</v>
      </c>
      <c r="M62" s="36"/>
      <c r="N62" s="33"/>
      <c r="O62" s="20">
        <v>4</v>
      </c>
      <c r="P62" s="23">
        <v>4</v>
      </c>
      <c r="Q62" s="35" t="s">
        <v>489</v>
      </c>
      <c r="R62" s="30" t="s">
        <v>490</v>
      </c>
      <c r="S62" s="1"/>
    </row>
    <row r="63" spans="1:20" s="14" customFormat="1" ht="27" customHeight="1" x14ac:dyDescent="0.2">
      <c r="A63" s="21" t="s">
        <v>161</v>
      </c>
      <c r="B63" s="21">
        <v>57</v>
      </c>
      <c r="C63" s="22">
        <v>54</v>
      </c>
      <c r="D63" s="20" t="s">
        <v>162</v>
      </c>
      <c r="E63" s="20" t="s">
        <v>650</v>
      </c>
      <c r="F63" s="20" t="s">
        <v>163</v>
      </c>
      <c r="G63" s="20" t="s">
        <v>24</v>
      </c>
      <c r="H63" s="21" t="s">
        <v>39</v>
      </c>
      <c r="I63" s="20" t="s">
        <v>164</v>
      </c>
      <c r="J63" s="27" t="s">
        <v>34</v>
      </c>
      <c r="K63" s="20">
        <v>48.2</v>
      </c>
      <c r="L63" s="20">
        <v>66.5</v>
      </c>
      <c r="M63" s="21"/>
      <c r="N63" s="21">
        <v>200</v>
      </c>
      <c r="O63" s="20">
        <v>2</v>
      </c>
      <c r="P63" s="28">
        <v>2</v>
      </c>
      <c r="Q63" s="24">
        <v>751000016821</v>
      </c>
      <c r="R63" s="26">
        <v>306751511700010</v>
      </c>
      <c r="S63" s="39"/>
    </row>
    <row r="64" spans="1:20" s="14" customFormat="1" ht="39.75" customHeight="1" x14ac:dyDescent="0.2">
      <c r="A64" s="44" t="s">
        <v>572</v>
      </c>
      <c r="B64" s="21">
        <v>58</v>
      </c>
      <c r="C64" s="45" t="s">
        <v>573</v>
      </c>
      <c r="D64" s="41" t="s">
        <v>571</v>
      </c>
      <c r="E64" s="41" t="s">
        <v>651</v>
      </c>
      <c r="F64" s="41" t="s">
        <v>574</v>
      </c>
      <c r="G64" s="20" t="s">
        <v>24</v>
      </c>
      <c r="H64" s="21" t="s">
        <v>136</v>
      </c>
      <c r="I64" s="41" t="s">
        <v>575</v>
      </c>
      <c r="J64" s="27" t="s">
        <v>27</v>
      </c>
      <c r="K64" s="20">
        <v>25</v>
      </c>
      <c r="L64" s="20">
        <v>45</v>
      </c>
      <c r="M64" s="21"/>
      <c r="N64" s="21"/>
      <c r="O64" s="20">
        <v>2</v>
      </c>
      <c r="P64" s="28">
        <v>2</v>
      </c>
      <c r="Q64" s="24">
        <v>32623943655</v>
      </c>
      <c r="R64" s="26">
        <v>320753600016062</v>
      </c>
      <c r="S64" s="39"/>
    </row>
    <row r="65" spans="1:20" s="14" customFormat="1" ht="27" customHeight="1" x14ac:dyDescent="0.2">
      <c r="A65" s="21" t="s">
        <v>424</v>
      </c>
      <c r="B65" s="21">
        <v>59</v>
      </c>
      <c r="C65" s="22">
        <v>43293</v>
      </c>
      <c r="D65" s="20" t="s">
        <v>546</v>
      </c>
      <c r="E65" s="20" t="s">
        <v>652</v>
      </c>
      <c r="F65" s="20" t="s">
        <v>135</v>
      </c>
      <c r="G65" s="20" t="s">
        <v>24</v>
      </c>
      <c r="H65" s="21" t="s">
        <v>136</v>
      </c>
      <c r="I65" s="20" t="s">
        <v>425</v>
      </c>
      <c r="J65" s="21" t="s">
        <v>27</v>
      </c>
      <c r="K65" s="20">
        <v>16.5</v>
      </c>
      <c r="L65" s="20">
        <v>16.5</v>
      </c>
      <c r="M65" s="21"/>
      <c r="N65" s="21"/>
      <c r="O65" s="20">
        <v>1</v>
      </c>
      <c r="P65" s="28">
        <v>1</v>
      </c>
      <c r="Q65" s="24">
        <v>751001514308</v>
      </c>
      <c r="R65" s="26">
        <v>318753600015837</v>
      </c>
      <c r="S65" s="39"/>
    </row>
    <row r="66" spans="1:20" s="18" customFormat="1" ht="42.75" customHeight="1" x14ac:dyDescent="0.2">
      <c r="A66" s="21" t="s">
        <v>523</v>
      </c>
      <c r="B66" s="21">
        <v>60</v>
      </c>
      <c r="C66" s="22">
        <v>43774</v>
      </c>
      <c r="D66" s="20" t="s">
        <v>524</v>
      </c>
      <c r="E66" s="20" t="s">
        <v>653</v>
      </c>
      <c r="F66" s="20" t="s">
        <v>525</v>
      </c>
      <c r="G66" s="20" t="s">
        <v>24</v>
      </c>
      <c r="H66" s="21" t="s">
        <v>39</v>
      </c>
      <c r="I66" s="20" t="s">
        <v>526</v>
      </c>
      <c r="J66" s="21" t="s">
        <v>527</v>
      </c>
      <c r="K66" s="20"/>
      <c r="L66" s="20">
        <v>32.9</v>
      </c>
      <c r="M66" s="21"/>
      <c r="N66" s="21"/>
      <c r="O66" s="20">
        <v>1</v>
      </c>
      <c r="P66" s="28">
        <v>1</v>
      </c>
      <c r="Q66" s="24">
        <v>751001778090</v>
      </c>
      <c r="R66" s="26">
        <v>316753600073258</v>
      </c>
      <c r="S66" s="39"/>
      <c r="T66" s="39"/>
    </row>
    <row r="67" spans="1:20" s="14" customFormat="1" ht="25.5" x14ac:dyDescent="0.2">
      <c r="A67" s="21" t="s">
        <v>165</v>
      </c>
      <c r="B67" s="21">
        <v>61</v>
      </c>
      <c r="C67" s="22">
        <v>37264</v>
      </c>
      <c r="D67" s="20" t="s">
        <v>166</v>
      </c>
      <c r="E67" s="20" t="s">
        <v>654</v>
      </c>
      <c r="F67" s="20" t="s">
        <v>512</v>
      </c>
      <c r="G67" s="20" t="s">
        <v>24</v>
      </c>
      <c r="H67" s="21" t="s">
        <v>136</v>
      </c>
      <c r="I67" s="20" t="s">
        <v>167</v>
      </c>
      <c r="J67" s="21" t="s">
        <v>27</v>
      </c>
      <c r="K67" s="20">
        <v>30</v>
      </c>
      <c r="L67" s="20">
        <v>80</v>
      </c>
      <c r="M67" s="21" t="s">
        <v>71</v>
      </c>
      <c r="N67" s="21">
        <v>125</v>
      </c>
      <c r="O67" s="21">
        <v>2</v>
      </c>
      <c r="P67" s="28">
        <v>2</v>
      </c>
      <c r="Q67" s="24">
        <v>751000006647</v>
      </c>
      <c r="R67" s="26">
        <v>304750122300011</v>
      </c>
      <c r="S67" s="39"/>
    </row>
    <row r="68" spans="1:20" s="14" customFormat="1" ht="38.25" x14ac:dyDescent="0.2">
      <c r="A68" s="21" t="s">
        <v>168</v>
      </c>
      <c r="B68" s="21">
        <v>62</v>
      </c>
      <c r="C68" s="22">
        <v>39630</v>
      </c>
      <c r="D68" s="20" t="s">
        <v>166</v>
      </c>
      <c r="E68" s="20" t="s">
        <v>654</v>
      </c>
      <c r="F68" s="20" t="s">
        <v>169</v>
      </c>
      <c r="G68" s="20" t="s">
        <v>24</v>
      </c>
      <c r="H68" s="21" t="s">
        <v>33</v>
      </c>
      <c r="I68" s="20" t="s">
        <v>170</v>
      </c>
      <c r="J68" s="27" t="s">
        <v>34</v>
      </c>
      <c r="K68" s="20">
        <v>54</v>
      </c>
      <c r="L68" s="20">
        <v>66.400000000000006</v>
      </c>
      <c r="M68" s="20"/>
      <c r="N68" s="21">
        <v>210</v>
      </c>
      <c r="O68" s="20">
        <v>3</v>
      </c>
      <c r="P68" s="23">
        <v>3</v>
      </c>
      <c r="Q68" s="24">
        <v>751000006647</v>
      </c>
      <c r="R68" s="26">
        <v>304750122300011</v>
      </c>
      <c r="S68" s="39"/>
    </row>
    <row r="69" spans="1:20" s="14" customFormat="1" ht="25.5" x14ac:dyDescent="0.2">
      <c r="A69" s="21" t="s">
        <v>171</v>
      </c>
      <c r="B69" s="21">
        <v>63</v>
      </c>
      <c r="C69" s="22" t="s">
        <v>172</v>
      </c>
      <c r="D69" s="20" t="s">
        <v>166</v>
      </c>
      <c r="E69" s="20" t="s">
        <v>654</v>
      </c>
      <c r="F69" s="20" t="s">
        <v>173</v>
      </c>
      <c r="G69" s="20" t="s">
        <v>24</v>
      </c>
      <c r="H69" s="21" t="s">
        <v>33</v>
      </c>
      <c r="I69" s="20" t="s">
        <v>174</v>
      </c>
      <c r="J69" s="21" t="s">
        <v>27</v>
      </c>
      <c r="K69" s="20">
        <v>37</v>
      </c>
      <c r="L69" s="20">
        <v>56</v>
      </c>
      <c r="M69" s="20" t="s">
        <v>71</v>
      </c>
      <c r="N69" s="21">
        <v>550</v>
      </c>
      <c r="O69" s="20">
        <v>2</v>
      </c>
      <c r="P69" s="23">
        <v>2</v>
      </c>
      <c r="Q69" s="36">
        <v>751000006647</v>
      </c>
      <c r="R69" s="26">
        <v>304750122300011</v>
      </c>
      <c r="S69" s="39"/>
    </row>
    <row r="70" spans="1:20" s="14" customFormat="1" ht="25.5" x14ac:dyDescent="0.2">
      <c r="A70" s="21" t="s">
        <v>175</v>
      </c>
      <c r="B70" s="21">
        <v>64</v>
      </c>
      <c r="C70" s="22">
        <v>37264</v>
      </c>
      <c r="D70" s="20" t="s">
        <v>176</v>
      </c>
      <c r="E70" s="20" t="s">
        <v>655</v>
      </c>
      <c r="F70" s="20" t="s">
        <v>513</v>
      </c>
      <c r="G70" s="20" t="s">
        <v>24</v>
      </c>
      <c r="H70" s="21" t="s">
        <v>33</v>
      </c>
      <c r="I70" s="29" t="s">
        <v>177</v>
      </c>
      <c r="J70" s="29" t="s">
        <v>27</v>
      </c>
      <c r="K70" s="20">
        <v>19.7</v>
      </c>
      <c r="L70" s="20">
        <v>38.6</v>
      </c>
      <c r="M70" s="21" t="s">
        <v>71</v>
      </c>
      <c r="N70" s="21">
        <v>200</v>
      </c>
      <c r="O70" s="21">
        <v>2</v>
      </c>
      <c r="P70" s="28">
        <v>2</v>
      </c>
      <c r="Q70" s="24">
        <v>751000003903</v>
      </c>
      <c r="R70" s="26">
        <v>304750107800082</v>
      </c>
      <c r="S70" s="39"/>
    </row>
    <row r="71" spans="1:20" s="14" customFormat="1" ht="25.5" x14ac:dyDescent="0.2">
      <c r="A71" s="21" t="s">
        <v>178</v>
      </c>
      <c r="B71" s="21">
        <v>65</v>
      </c>
      <c r="C71" s="22">
        <v>37949</v>
      </c>
      <c r="D71" s="20" t="s">
        <v>176</v>
      </c>
      <c r="E71" s="20" t="s">
        <v>655</v>
      </c>
      <c r="F71" s="20" t="s">
        <v>514</v>
      </c>
      <c r="G71" s="20" t="s">
        <v>24</v>
      </c>
      <c r="H71" s="21" t="s">
        <v>33</v>
      </c>
      <c r="I71" s="20" t="s">
        <v>179</v>
      </c>
      <c r="J71" s="44" t="s">
        <v>27</v>
      </c>
      <c r="K71" s="20">
        <v>52.4</v>
      </c>
      <c r="L71" s="20">
        <v>111.9</v>
      </c>
      <c r="M71" s="21" t="s">
        <v>71</v>
      </c>
      <c r="N71" s="21">
        <v>350</v>
      </c>
      <c r="O71" s="21">
        <v>6</v>
      </c>
      <c r="P71" s="28">
        <v>4</v>
      </c>
      <c r="Q71" s="24">
        <v>751000003903</v>
      </c>
      <c r="R71" s="26">
        <v>304750107800082</v>
      </c>
      <c r="S71" s="39"/>
    </row>
    <row r="72" spans="1:20" s="14" customFormat="1" ht="25.5" x14ac:dyDescent="0.2">
      <c r="A72" s="21" t="s">
        <v>180</v>
      </c>
      <c r="B72" s="21">
        <v>66</v>
      </c>
      <c r="C72" s="22">
        <v>39430</v>
      </c>
      <c r="D72" s="20" t="s">
        <v>176</v>
      </c>
      <c r="E72" s="20" t="s">
        <v>656</v>
      </c>
      <c r="F72" s="20" t="s">
        <v>181</v>
      </c>
      <c r="G72" s="20" t="s">
        <v>24</v>
      </c>
      <c r="H72" s="21" t="s">
        <v>92</v>
      </c>
      <c r="I72" s="20" t="s">
        <v>182</v>
      </c>
      <c r="J72" s="29" t="s">
        <v>27</v>
      </c>
      <c r="K72" s="20">
        <v>14.4</v>
      </c>
      <c r="L72" s="20">
        <v>42.7</v>
      </c>
      <c r="M72" s="21" t="s">
        <v>71</v>
      </c>
      <c r="N72" s="21">
        <v>150</v>
      </c>
      <c r="O72" s="21">
        <v>1</v>
      </c>
      <c r="P72" s="28">
        <v>1</v>
      </c>
      <c r="Q72" s="24">
        <v>751000003903</v>
      </c>
      <c r="R72" s="26">
        <v>304750107800082</v>
      </c>
      <c r="S72" s="1"/>
    </row>
    <row r="73" spans="1:20" s="14" customFormat="1" ht="30" customHeight="1" x14ac:dyDescent="0.2">
      <c r="A73" s="21" t="s">
        <v>183</v>
      </c>
      <c r="B73" s="21">
        <v>67</v>
      </c>
      <c r="C73" s="22">
        <v>39434</v>
      </c>
      <c r="D73" s="20" t="s">
        <v>176</v>
      </c>
      <c r="E73" s="20" t="s">
        <v>656</v>
      </c>
      <c r="F73" s="20" t="s">
        <v>128</v>
      </c>
      <c r="G73" s="20" t="s">
        <v>24</v>
      </c>
      <c r="H73" s="21" t="s">
        <v>33</v>
      </c>
      <c r="I73" s="20" t="s">
        <v>184</v>
      </c>
      <c r="J73" s="27" t="s">
        <v>34</v>
      </c>
      <c r="K73" s="20">
        <v>60</v>
      </c>
      <c r="L73" s="20">
        <v>100</v>
      </c>
      <c r="M73" s="21"/>
      <c r="N73" s="21">
        <v>200</v>
      </c>
      <c r="O73" s="20">
        <v>5</v>
      </c>
      <c r="P73" s="28">
        <v>5</v>
      </c>
      <c r="Q73" s="24">
        <v>751000003903</v>
      </c>
      <c r="R73" s="26">
        <v>304750107800082</v>
      </c>
      <c r="S73" s="39"/>
    </row>
    <row r="74" spans="1:20" s="18" customFormat="1" ht="63.75" x14ac:dyDescent="0.2">
      <c r="A74" s="21" t="s">
        <v>188</v>
      </c>
      <c r="B74" s="21">
        <v>68</v>
      </c>
      <c r="C74" s="22">
        <v>40150</v>
      </c>
      <c r="D74" s="20" t="s">
        <v>189</v>
      </c>
      <c r="E74" s="20" t="s">
        <v>190</v>
      </c>
      <c r="F74" s="20" t="s">
        <v>515</v>
      </c>
      <c r="G74" s="20" t="s">
        <v>24</v>
      </c>
      <c r="H74" s="21" t="s">
        <v>39</v>
      </c>
      <c r="I74" s="20" t="s">
        <v>457</v>
      </c>
      <c r="J74" s="21" t="s">
        <v>192</v>
      </c>
      <c r="K74" s="20"/>
      <c r="L74" s="20">
        <v>100.3</v>
      </c>
      <c r="M74" s="21"/>
      <c r="N74" s="21">
        <v>500</v>
      </c>
      <c r="O74" s="21">
        <v>6</v>
      </c>
      <c r="P74" s="28">
        <v>6</v>
      </c>
      <c r="Q74" s="24">
        <v>753700030310</v>
      </c>
      <c r="R74" s="26">
        <v>304750117400021</v>
      </c>
      <c r="S74" s="39"/>
      <c r="T74" s="39"/>
    </row>
    <row r="75" spans="1:20" s="18" customFormat="1" ht="78" customHeight="1" x14ac:dyDescent="0.2">
      <c r="A75" s="21" t="s">
        <v>188</v>
      </c>
      <c r="B75" s="21">
        <v>69</v>
      </c>
      <c r="C75" s="22">
        <v>40150</v>
      </c>
      <c r="D75" s="20" t="s">
        <v>189</v>
      </c>
      <c r="E75" s="20" t="s">
        <v>657</v>
      </c>
      <c r="F75" s="20" t="s">
        <v>193</v>
      </c>
      <c r="G75" s="20" t="s">
        <v>24</v>
      </c>
      <c r="H75" s="21" t="s">
        <v>39</v>
      </c>
      <c r="I75" s="20" t="s">
        <v>191</v>
      </c>
      <c r="J75" s="21" t="s">
        <v>359</v>
      </c>
      <c r="K75" s="38"/>
      <c r="L75" s="20">
        <v>177.5</v>
      </c>
      <c r="M75" s="21">
        <v>16</v>
      </c>
      <c r="N75" s="21"/>
      <c r="O75" s="21">
        <v>4</v>
      </c>
      <c r="P75" s="28">
        <v>4</v>
      </c>
      <c r="Q75" s="24">
        <v>753700030310</v>
      </c>
      <c r="R75" s="26">
        <v>304750117400021</v>
      </c>
      <c r="S75" s="39"/>
      <c r="T75" s="39"/>
    </row>
    <row r="76" spans="1:20" s="18" customFormat="1" ht="25.5" x14ac:dyDescent="0.2">
      <c r="A76" s="21" t="s">
        <v>188</v>
      </c>
      <c r="B76" s="21">
        <v>70</v>
      </c>
      <c r="C76" s="22">
        <v>40150</v>
      </c>
      <c r="D76" s="20" t="s">
        <v>189</v>
      </c>
      <c r="E76" s="20" t="s">
        <v>657</v>
      </c>
      <c r="F76" s="20" t="s">
        <v>194</v>
      </c>
      <c r="G76" s="20" t="s">
        <v>24</v>
      </c>
      <c r="H76" s="21" t="s">
        <v>39</v>
      </c>
      <c r="I76" s="20" t="s">
        <v>191</v>
      </c>
      <c r="J76" s="21" t="s">
        <v>195</v>
      </c>
      <c r="K76" s="39"/>
      <c r="L76" s="20">
        <v>23</v>
      </c>
      <c r="M76" s="21"/>
      <c r="N76" s="21"/>
      <c r="O76" s="21">
        <v>2</v>
      </c>
      <c r="P76" s="28">
        <v>2</v>
      </c>
      <c r="Q76" s="24">
        <v>753700030310</v>
      </c>
      <c r="R76" s="26">
        <v>304750117400021</v>
      </c>
      <c r="S76" s="39"/>
      <c r="T76" s="39"/>
    </row>
    <row r="77" spans="1:20" s="14" customFormat="1" ht="25.5" x14ac:dyDescent="0.2">
      <c r="A77" s="21" t="s">
        <v>197</v>
      </c>
      <c r="B77" s="21">
        <v>71</v>
      </c>
      <c r="C77" s="22">
        <v>38005</v>
      </c>
      <c r="D77" s="20" t="s">
        <v>196</v>
      </c>
      <c r="E77" s="20" t="s">
        <v>658</v>
      </c>
      <c r="F77" s="20" t="s">
        <v>198</v>
      </c>
      <c r="G77" s="20" t="s">
        <v>24</v>
      </c>
      <c r="H77" s="21" t="s">
        <v>39</v>
      </c>
      <c r="I77" s="20" t="s">
        <v>199</v>
      </c>
      <c r="J77" s="27" t="s">
        <v>34</v>
      </c>
      <c r="K77" s="20">
        <v>102</v>
      </c>
      <c r="L77" s="20">
        <v>154.19999999999999</v>
      </c>
      <c r="M77" s="21" t="s">
        <v>71</v>
      </c>
      <c r="N77" s="21">
        <v>340</v>
      </c>
      <c r="O77" s="20">
        <v>2</v>
      </c>
      <c r="P77" s="28">
        <v>2</v>
      </c>
      <c r="Q77" s="24">
        <v>753700030310</v>
      </c>
      <c r="R77" s="26">
        <v>304750117400021</v>
      </c>
      <c r="S77" s="39"/>
    </row>
    <row r="78" spans="1:20" s="14" customFormat="1" ht="25.5" x14ac:dyDescent="0.2">
      <c r="A78" s="21" t="s">
        <v>200</v>
      </c>
      <c r="B78" s="21">
        <v>72</v>
      </c>
      <c r="C78" s="22">
        <v>38005</v>
      </c>
      <c r="D78" s="20" t="s">
        <v>196</v>
      </c>
      <c r="E78" s="20" t="s">
        <v>658</v>
      </c>
      <c r="F78" s="20" t="s">
        <v>201</v>
      </c>
      <c r="G78" s="20" t="s">
        <v>24</v>
      </c>
      <c r="H78" s="21" t="s">
        <v>39</v>
      </c>
      <c r="I78" s="20" t="s">
        <v>202</v>
      </c>
      <c r="J78" s="27" t="s">
        <v>34</v>
      </c>
      <c r="K78" s="20">
        <v>112</v>
      </c>
      <c r="L78" s="20">
        <v>238</v>
      </c>
      <c r="M78" s="21"/>
      <c r="N78" s="21">
        <v>800</v>
      </c>
      <c r="O78" s="20">
        <v>2</v>
      </c>
      <c r="P78" s="28">
        <v>2</v>
      </c>
      <c r="Q78" s="24">
        <v>753700030310</v>
      </c>
      <c r="R78" s="26">
        <v>304750117400021</v>
      </c>
      <c r="S78" s="39"/>
    </row>
    <row r="79" spans="1:20" s="14" customFormat="1" ht="25.5" x14ac:dyDescent="0.2">
      <c r="A79" s="21" t="s">
        <v>203</v>
      </c>
      <c r="B79" s="21">
        <v>73</v>
      </c>
      <c r="C79" s="22">
        <v>38012</v>
      </c>
      <c r="D79" s="20" t="s">
        <v>196</v>
      </c>
      <c r="E79" s="20" t="s">
        <v>658</v>
      </c>
      <c r="F79" s="20" t="s">
        <v>204</v>
      </c>
      <c r="G79" s="20" t="s">
        <v>24</v>
      </c>
      <c r="H79" s="21" t="s">
        <v>39</v>
      </c>
      <c r="I79" s="20" t="s">
        <v>205</v>
      </c>
      <c r="J79" s="27" t="s">
        <v>34</v>
      </c>
      <c r="K79" s="20">
        <v>149</v>
      </c>
      <c r="L79" s="20">
        <v>199.9</v>
      </c>
      <c r="M79" s="21"/>
      <c r="N79" s="21">
        <v>800</v>
      </c>
      <c r="O79" s="20">
        <v>6</v>
      </c>
      <c r="P79" s="28">
        <v>6</v>
      </c>
      <c r="Q79" s="24">
        <v>753700030310</v>
      </c>
      <c r="R79" s="26">
        <v>304750117400021</v>
      </c>
      <c r="S79" s="39"/>
    </row>
    <row r="80" spans="1:20" s="18" customFormat="1" ht="30" customHeight="1" x14ac:dyDescent="0.2">
      <c r="A80" s="21" t="s">
        <v>206</v>
      </c>
      <c r="B80" s="21">
        <v>74</v>
      </c>
      <c r="C80" s="22">
        <v>38853</v>
      </c>
      <c r="D80" s="20" t="s">
        <v>196</v>
      </c>
      <c r="E80" s="20" t="s">
        <v>658</v>
      </c>
      <c r="F80" s="20" t="s">
        <v>207</v>
      </c>
      <c r="G80" s="20" t="s">
        <v>24</v>
      </c>
      <c r="H80" s="21" t="s">
        <v>33</v>
      </c>
      <c r="I80" s="20" t="s">
        <v>208</v>
      </c>
      <c r="J80" s="21" t="s">
        <v>209</v>
      </c>
      <c r="K80" s="20"/>
      <c r="L80" s="20">
        <v>85</v>
      </c>
      <c r="M80" s="36">
        <v>8</v>
      </c>
      <c r="N80" s="33">
        <v>25</v>
      </c>
      <c r="O80" s="20">
        <v>1</v>
      </c>
      <c r="P80" s="23">
        <v>1</v>
      </c>
      <c r="Q80" s="35" t="s">
        <v>210</v>
      </c>
      <c r="R80" s="30" t="s">
        <v>211</v>
      </c>
      <c r="S80" s="39"/>
      <c r="T80" s="39"/>
    </row>
    <row r="81" spans="1:20" s="18" customFormat="1" ht="28.5" customHeight="1" x14ac:dyDescent="0.2">
      <c r="A81" s="21" t="s">
        <v>212</v>
      </c>
      <c r="B81" s="21">
        <v>75</v>
      </c>
      <c r="C81" s="29" t="s">
        <v>213</v>
      </c>
      <c r="D81" s="20" t="s">
        <v>196</v>
      </c>
      <c r="E81" s="20" t="s">
        <v>658</v>
      </c>
      <c r="F81" s="20" t="s">
        <v>214</v>
      </c>
      <c r="G81" s="21" t="s">
        <v>24</v>
      </c>
      <c r="H81" s="21" t="s">
        <v>39</v>
      </c>
      <c r="I81" s="20" t="s">
        <v>215</v>
      </c>
      <c r="J81" s="21" t="s">
        <v>133</v>
      </c>
      <c r="K81" s="20"/>
      <c r="L81" s="20">
        <v>85</v>
      </c>
      <c r="M81" s="21">
        <v>40</v>
      </c>
      <c r="N81" s="21"/>
      <c r="O81" s="21">
        <v>3</v>
      </c>
      <c r="P81" s="28">
        <v>3</v>
      </c>
      <c r="Q81" s="40">
        <v>753700030310</v>
      </c>
      <c r="R81" s="30" t="s">
        <v>211</v>
      </c>
      <c r="S81" s="39"/>
      <c r="T81" s="39"/>
    </row>
    <row r="82" spans="1:20" s="14" customFormat="1" ht="28.5" customHeight="1" x14ac:dyDescent="0.2">
      <c r="A82" s="21" t="s">
        <v>216</v>
      </c>
      <c r="B82" s="21">
        <v>76</v>
      </c>
      <c r="C82" s="29" t="s">
        <v>217</v>
      </c>
      <c r="D82" s="20" t="s">
        <v>218</v>
      </c>
      <c r="E82" s="20" t="s">
        <v>659</v>
      </c>
      <c r="F82" s="20" t="s">
        <v>219</v>
      </c>
      <c r="G82" s="21" t="s">
        <v>24</v>
      </c>
      <c r="H82" s="21" t="s">
        <v>39</v>
      </c>
      <c r="I82" s="20" t="s">
        <v>220</v>
      </c>
      <c r="J82" s="21" t="s">
        <v>34</v>
      </c>
      <c r="K82" s="20">
        <v>111.7</v>
      </c>
      <c r="L82" s="20">
        <v>238.4</v>
      </c>
      <c r="M82" s="21"/>
      <c r="N82" s="21"/>
      <c r="O82" s="21">
        <v>2</v>
      </c>
      <c r="P82" s="28">
        <v>2</v>
      </c>
      <c r="Q82" s="40">
        <v>752201843573</v>
      </c>
      <c r="R82" s="30" t="s">
        <v>221</v>
      </c>
      <c r="S82" s="39"/>
    </row>
    <row r="83" spans="1:20" s="18" customFormat="1" ht="43.5" customHeight="1" x14ac:dyDescent="0.2">
      <c r="A83" s="21" t="s">
        <v>369</v>
      </c>
      <c r="B83" s="21">
        <v>77</v>
      </c>
      <c r="C83" s="22">
        <v>42608</v>
      </c>
      <c r="D83" s="20" t="s">
        <v>370</v>
      </c>
      <c r="E83" s="20" t="s">
        <v>660</v>
      </c>
      <c r="F83" s="20" t="s">
        <v>371</v>
      </c>
      <c r="G83" s="20" t="s">
        <v>24</v>
      </c>
      <c r="H83" s="21" t="s">
        <v>136</v>
      </c>
      <c r="I83" s="20" t="s">
        <v>372</v>
      </c>
      <c r="J83" s="21" t="s">
        <v>54</v>
      </c>
      <c r="K83" s="20"/>
      <c r="L83" s="20">
        <v>126</v>
      </c>
      <c r="M83" s="21"/>
      <c r="N83" s="21"/>
      <c r="O83" s="21">
        <v>3</v>
      </c>
      <c r="P83" s="28">
        <v>3</v>
      </c>
      <c r="Q83" s="24">
        <v>751001289780</v>
      </c>
      <c r="R83" s="26">
        <v>314758026500029</v>
      </c>
      <c r="S83" s="1"/>
      <c r="T83" s="39"/>
    </row>
    <row r="84" spans="1:20" s="14" customFormat="1" ht="37.5" customHeight="1" x14ac:dyDescent="0.2">
      <c r="A84" s="21" t="s">
        <v>506</v>
      </c>
      <c r="B84" s="21">
        <v>78</v>
      </c>
      <c r="C84" s="22">
        <v>43742</v>
      </c>
      <c r="D84" s="20" t="s">
        <v>507</v>
      </c>
      <c r="E84" s="20" t="s">
        <v>661</v>
      </c>
      <c r="F84" s="20" t="s">
        <v>508</v>
      </c>
      <c r="G84" s="20" t="s">
        <v>24</v>
      </c>
      <c r="H84" s="21" t="s">
        <v>31</v>
      </c>
      <c r="I84" s="20" t="s">
        <v>32</v>
      </c>
      <c r="J84" s="21" t="s">
        <v>27</v>
      </c>
      <c r="K84" s="20">
        <v>36</v>
      </c>
      <c r="L84" s="20">
        <v>36</v>
      </c>
      <c r="M84" s="21"/>
      <c r="N84" s="21"/>
      <c r="O84" s="21">
        <v>1</v>
      </c>
      <c r="P84" s="28">
        <v>1</v>
      </c>
      <c r="Q84" s="24">
        <v>7510015623057</v>
      </c>
      <c r="R84" s="26">
        <v>319753600028482</v>
      </c>
      <c r="S84" s="1"/>
    </row>
    <row r="85" spans="1:20" s="14" customFormat="1" ht="37.5" customHeight="1" x14ac:dyDescent="0.2">
      <c r="A85" s="44" t="s">
        <v>241</v>
      </c>
      <c r="B85" s="21">
        <v>79</v>
      </c>
      <c r="C85" s="22">
        <v>43825</v>
      </c>
      <c r="D85" s="41" t="s">
        <v>550</v>
      </c>
      <c r="E85" s="41" t="s">
        <v>662</v>
      </c>
      <c r="F85" s="41" t="s">
        <v>551</v>
      </c>
      <c r="G85" s="20" t="s">
        <v>24</v>
      </c>
      <c r="H85" s="21" t="s">
        <v>96</v>
      </c>
      <c r="I85" s="41" t="s">
        <v>552</v>
      </c>
      <c r="J85" s="21" t="s">
        <v>27</v>
      </c>
      <c r="K85" s="20">
        <v>40</v>
      </c>
      <c r="L85" s="20">
        <v>80</v>
      </c>
      <c r="M85" s="21"/>
      <c r="N85" s="21"/>
      <c r="O85" s="21">
        <v>1</v>
      </c>
      <c r="P85" s="28">
        <v>1</v>
      </c>
      <c r="Q85" s="24">
        <v>751000559458</v>
      </c>
      <c r="R85" s="26">
        <v>319753600037790</v>
      </c>
      <c r="S85" s="39"/>
    </row>
    <row r="86" spans="1:20" s="14" customFormat="1" ht="25.5" x14ac:dyDescent="0.2">
      <c r="A86" s="21" t="s">
        <v>222</v>
      </c>
      <c r="B86" s="21">
        <v>80</v>
      </c>
      <c r="C86" s="22">
        <v>37967</v>
      </c>
      <c r="D86" s="20" t="s">
        <v>223</v>
      </c>
      <c r="E86" s="41" t="s">
        <v>663</v>
      </c>
      <c r="F86" s="20" t="s">
        <v>224</v>
      </c>
      <c r="G86" s="20" t="s">
        <v>24</v>
      </c>
      <c r="H86" s="21" t="s">
        <v>39</v>
      </c>
      <c r="I86" s="20" t="s">
        <v>225</v>
      </c>
      <c r="J86" s="27" t="s">
        <v>34</v>
      </c>
      <c r="K86" s="20">
        <v>314</v>
      </c>
      <c r="L86" s="20">
        <v>497.4</v>
      </c>
      <c r="M86" s="21"/>
      <c r="N86" s="21">
        <v>400</v>
      </c>
      <c r="O86" s="20">
        <v>1</v>
      </c>
      <c r="P86" s="28">
        <v>1</v>
      </c>
      <c r="Q86" s="24">
        <v>751000000229</v>
      </c>
      <c r="R86" s="26">
        <v>304750110400029</v>
      </c>
      <c r="S86" s="39"/>
    </row>
    <row r="87" spans="1:20" s="14" customFormat="1" ht="25.5" x14ac:dyDescent="0.2">
      <c r="A87" s="21" t="s">
        <v>226</v>
      </c>
      <c r="B87" s="21">
        <v>81</v>
      </c>
      <c r="C87" s="22">
        <v>38377</v>
      </c>
      <c r="D87" s="20" t="s">
        <v>223</v>
      </c>
      <c r="E87" s="41" t="s">
        <v>663</v>
      </c>
      <c r="F87" s="20" t="s">
        <v>227</v>
      </c>
      <c r="G87" s="20" t="s">
        <v>24</v>
      </c>
      <c r="H87" s="21" t="s">
        <v>39</v>
      </c>
      <c r="I87" s="20" t="s">
        <v>228</v>
      </c>
      <c r="J87" s="21" t="s">
        <v>27</v>
      </c>
      <c r="K87" s="20">
        <v>120</v>
      </c>
      <c r="L87" s="20">
        <v>174</v>
      </c>
      <c r="M87" s="21" t="s">
        <v>71</v>
      </c>
      <c r="N87" s="21">
        <v>550</v>
      </c>
      <c r="O87" s="21">
        <v>5</v>
      </c>
      <c r="P87" s="28">
        <v>3</v>
      </c>
      <c r="Q87" s="24">
        <v>751000000229</v>
      </c>
      <c r="R87" s="26">
        <v>304750110400029</v>
      </c>
      <c r="S87" s="39"/>
    </row>
    <row r="88" spans="1:20" s="14" customFormat="1" ht="31.5" customHeight="1" x14ac:dyDescent="0.2">
      <c r="A88" s="21" t="s">
        <v>229</v>
      </c>
      <c r="B88" s="21">
        <v>82</v>
      </c>
      <c r="C88" s="45" t="s">
        <v>570</v>
      </c>
      <c r="D88" s="20" t="s">
        <v>223</v>
      </c>
      <c r="E88" s="41" t="s">
        <v>663</v>
      </c>
      <c r="F88" s="41" t="s">
        <v>568</v>
      </c>
      <c r="G88" s="20" t="s">
        <v>24</v>
      </c>
      <c r="H88" s="21" t="s">
        <v>39</v>
      </c>
      <c r="I88" s="41" t="s">
        <v>569</v>
      </c>
      <c r="J88" s="21" t="s">
        <v>34</v>
      </c>
      <c r="K88" s="20">
        <v>380</v>
      </c>
      <c r="L88" s="20">
        <v>509.5</v>
      </c>
      <c r="M88" s="21" t="s">
        <v>71</v>
      </c>
      <c r="N88" s="21">
        <v>800</v>
      </c>
      <c r="O88" s="21">
        <v>2</v>
      </c>
      <c r="P88" s="28">
        <v>2</v>
      </c>
      <c r="Q88" s="24">
        <v>751000000229</v>
      </c>
      <c r="R88" s="26">
        <v>304750110400029</v>
      </c>
      <c r="S88" s="39"/>
    </row>
    <row r="89" spans="1:20" s="14" customFormat="1" ht="25.5" x14ac:dyDescent="0.2">
      <c r="A89" s="21" t="s">
        <v>222</v>
      </c>
      <c r="B89" s="21">
        <v>83</v>
      </c>
      <c r="C89" s="22" t="s">
        <v>230</v>
      </c>
      <c r="D89" s="20" t="s">
        <v>223</v>
      </c>
      <c r="E89" s="41" t="s">
        <v>663</v>
      </c>
      <c r="F89" s="41" t="s">
        <v>231</v>
      </c>
      <c r="G89" s="20" t="s">
        <v>24</v>
      </c>
      <c r="H89" s="21" t="s">
        <v>39</v>
      </c>
      <c r="I89" s="20" t="s">
        <v>232</v>
      </c>
      <c r="J89" s="27" t="s">
        <v>34</v>
      </c>
      <c r="K89" s="20">
        <v>115</v>
      </c>
      <c r="L89" s="20">
        <v>115</v>
      </c>
      <c r="M89" s="20"/>
      <c r="N89" s="21">
        <v>200</v>
      </c>
      <c r="O89" s="20">
        <v>2</v>
      </c>
      <c r="P89" s="23">
        <v>1</v>
      </c>
      <c r="Q89" s="24">
        <v>751000000229</v>
      </c>
      <c r="R89" s="26">
        <v>304750110400029</v>
      </c>
      <c r="S89" s="39"/>
    </row>
    <row r="90" spans="1:20" s="14" customFormat="1" ht="39" customHeight="1" x14ac:dyDescent="0.2">
      <c r="A90" s="21" t="s">
        <v>376</v>
      </c>
      <c r="B90" s="21">
        <v>84</v>
      </c>
      <c r="C90" s="22">
        <v>42768</v>
      </c>
      <c r="D90" s="20" t="s">
        <v>377</v>
      </c>
      <c r="E90" s="20" t="s">
        <v>664</v>
      </c>
      <c r="F90" s="20" t="s">
        <v>185</v>
      </c>
      <c r="G90" s="20" t="s">
        <v>24</v>
      </c>
      <c r="H90" s="21" t="s">
        <v>186</v>
      </c>
      <c r="I90" s="20" t="s">
        <v>187</v>
      </c>
      <c r="J90" s="21" t="s">
        <v>27</v>
      </c>
      <c r="K90" s="20">
        <v>40</v>
      </c>
      <c r="L90" s="20">
        <v>81.599999999999994</v>
      </c>
      <c r="M90" s="21" t="s">
        <v>71</v>
      </c>
      <c r="N90" s="21"/>
      <c r="O90" s="21">
        <v>1</v>
      </c>
      <c r="P90" s="28">
        <v>1</v>
      </c>
      <c r="Q90" s="24">
        <v>751000225166</v>
      </c>
      <c r="R90" s="26">
        <v>316753600081070</v>
      </c>
      <c r="S90" s="39"/>
    </row>
    <row r="91" spans="1:20" s="14" customFormat="1" ht="42.75" customHeight="1" x14ac:dyDescent="0.2">
      <c r="A91" s="21" t="s">
        <v>354</v>
      </c>
      <c r="B91" s="21">
        <v>85</v>
      </c>
      <c r="C91" s="22" t="s">
        <v>598</v>
      </c>
      <c r="D91" s="20" t="s">
        <v>599</v>
      </c>
      <c r="E91" s="20" t="s">
        <v>665</v>
      </c>
      <c r="F91" s="20" t="s">
        <v>355</v>
      </c>
      <c r="G91" s="20" t="s">
        <v>24</v>
      </c>
      <c r="H91" s="21" t="s">
        <v>81</v>
      </c>
      <c r="I91" s="20" t="s">
        <v>600</v>
      </c>
      <c r="J91" s="27" t="s">
        <v>27</v>
      </c>
      <c r="K91" s="20">
        <v>38</v>
      </c>
      <c r="L91" s="20">
        <v>60.1</v>
      </c>
      <c r="M91" s="20"/>
      <c r="N91" s="21"/>
      <c r="O91" s="20">
        <v>1</v>
      </c>
      <c r="P91" s="23">
        <v>1</v>
      </c>
      <c r="Q91" s="24">
        <v>751001055083</v>
      </c>
      <c r="R91" s="26">
        <v>321753600001481</v>
      </c>
      <c r="S91" s="39"/>
    </row>
    <row r="92" spans="1:20" s="14" customFormat="1" ht="42.75" customHeight="1" x14ac:dyDescent="0.2">
      <c r="A92" s="21" t="s">
        <v>397</v>
      </c>
      <c r="B92" s="21">
        <v>86</v>
      </c>
      <c r="C92" s="22">
        <v>43066</v>
      </c>
      <c r="D92" s="20" t="s">
        <v>398</v>
      </c>
      <c r="E92" s="20" t="s">
        <v>666</v>
      </c>
      <c r="F92" s="20" t="s">
        <v>135</v>
      </c>
      <c r="G92" s="20" t="s">
        <v>24</v>
      </c>
      <c r="H92" s="21" t="s">
        <v>33</v>
      </c>
      <c r="I92" s="20" t="s">
        <v>375</v>
      </c>
      <c r="J92" s="27" t="s">
        <v>34</v>
      </c>
      <c r="K92" s="20">
        <v>16</v>
      </c>
      <c r="L92" s="20">
        <v>16</v>
      </c>
      <c r="M92" s="20"/>
      <c r="N92" s="21"/>
      <c r="O92" s="20">
        <v>1</v>
      </c>
      <c r="P92" s="23">
        <v>1</v>
      </c>
      <c r="Q92" s="24">
        <v>751000242700</v>
      </c>
      <c r="R92" s="26">
        <v>317753600014622</v>
      </c>
      <c r="S92" s="1"/>
    </row>
    <row r="93" spans="1:20" s="14" customFormat="1" ht="33" customHeight="1" x14ac:dyDescent="0.2">
      <c r="A93" s="21" t="s">
        <v>233</v>
      </c>
      <c r="B93" s="21">
        <v>87</v>
      </c>
      <c r="C93" s="22">
        <v>40562</v>
      </c>
      <c r="D93" s="20" t="s">
        <v>234</v>
      </c>
      <c r="E93" s="20" t="s">
        <v>235</v>
      </c>
      <c r="F93" s="20" t="s">
        <v>236</v>
      </c>
      <c r="G93" s="20" t="s">
        <v>24</v>
      </c>
      <c r="H93" s="21" t="s">
        <v>39</v>
      </c>
      <c r="I93" s="20" t="s">
        <v>479</v>
      </c>
      <c r="J93" s="71" t="s">
        <v>27</v>
      </c>
      <c r="K93" s="20">
        <v>30.8</v>
      </c>
      <c r="L93" s="20">
        <v>61.6</v>
      </c>
      <c r="M93" s="20"/>
      <c r="N93" s="21">
        <v>100</v>
      </c>
      <c r="O93" s="20">
        <v>2</v>
      </c>
      <c r="P93" s="23">
        <v>2</v>
      </c>
      <c r="Q93" s="24">
        <v>751000483209</v>
      </c>
      <c r="R93" s="26">
        <v>310751535100013</v>
      </c>
      <c r="S93" s="1"/>
    </row>
    <row r="94" spans="1:20" s="14" customFormat="1" ht="33" customHeight="1" x14ac:dyDescent="0.2">
      <c r="A94" s="21" t="s">
        <v>495</v>
      </c>
      <c r="B94" s="21">
        <v>88</v>
      </c>
      <c r="C94" s="22">
        <v>43655</v>
      </c>
      <c r="D94" s="20" t="s">
        <v>478</v>
      </c>
      <c r="E94" s="20" t="s">
        <v>667</v>
      </c>
      <c r="F94" s="20" t="s">
        <v>144</v>
      </c>
      <c r="G94" s="20" t="s">
        <v>24</v>
      </c>
      <c r="H94" s="21" t="s">
        <v>39</v>
      </c>
      <c r="I94" s="20" t="s">
        <v>480</v>
      </c>
      <c r="J94" s="71" t="s">
        <v>27</v>
      </c>
      <c r="K94" s="20">
        <v>31.65</v>
      </c>
      <c r="L94" s="20">
        <v>46.45</v>
      </c>
      <c r="M94" s="20"/>
      <c r="N94" s="21"/>
      <c r="O94" s="20">
        <v>1</v>
      </c>
      <c r="P94" s="23">
        <v>1</v>
      </c>
      <c r="Q94" s="24">
        <v>751000269830</v>
      </c>
      <c r="R94" s="26">
        <v>319753600020054</v>
      </c>
      <c r="S94" s="1"/>
    </row>
    <row r="95" spans="1:20" s="14" customFormat="1" ht="27.75" customHeight="1" x14ac:dyDescent="0.2">
      <c r="A95" s="21" t="s">
        <v>429</v>
      </c>
      <c r="B95" s="21">
        <v>89</v>
      </c>
      <c r="C95" s="22">
        <v>43318</v>
      </c>
      <c r="D95" s="20" t="s">
        <v>430</v>
      </c>
      <c r="E95" s="20" t="s">
        <v>668</v>
      </c>
      <c r="F95" s="20" t="s">
        <v>452</v>
      </c>
      <c r="G95" s="20" t="s">
        <v>24</v>
      </c>
      <c r="H95" s="21" t="s">
        <v>33</v>
      </c>
      <c r="I95" s="20" t="s">
        <v>431</v>
      </c>
      <c r="J95" s="21" t="s">
        <v>27</v>
      </c>
      <c r="K95" s="20">
        <v>49.9</v>
      </c>
      <c r="L95" s="20">
        <v>74</v>
      </c>
      <c r="M95" s="21"/>
      <c r="N95" s="21"/>
      <c r="O95" s="21">
        <v>1</v>
      </c>
      <c r="P95" s="28">
        <v>1</v>
      </c>
      <c r="Q95" s="24">
        <v>751000671611</v>
      </c>
      <c r="R95" s="36">
        <v>316753600078295</v>
      </c>
      <c r="S95" s="39"/>
    </row>
    <row r="96" spans="1:20" s="18" customFormat="1" ht="27.75" customHeight="1" x14ac:dyDescent="0.2">
      <c r="A96" s="21" t="s">
        <v>468</v>
      </c>
      <c r="B96" s="21">
        <v>90</v>
      </c>
      <c r="C96" s="22">
        <v>43642</v>
      </c>
      <c r="D96" s="20" t="s">
        <v>469</v>
      </c>
      <c r="E96" s="20" t="s">
        <v>669</v>
      </c>
      <c r="F96" s="20" t="s">
        <v>470</v>
      </c>
      <c r="G96" s="20" t="s">
        <v>24</v>
      </c>
      <c r="H96" s="21" t="s">
        <v>39</v>
      </c>
      <c r="I96" s="20" t="s">
        <v>149</v>
      </c>
      <c r="J96" s="21" t="s">
        <v>471</v>
      </c>
      <c r="K96" s="20"/>
      <c r="L96" s="20">
        <v>180</v>
      </c>
      <c r="M96" s="21">
        <v>24</v>
      </c>
      <c r="N96" s="21"/>
      <c r="O96" s="21">
        <v>2</v>
      </c>
      <c r="P96" s="28">
        <v>2</v>
      </c>
      <c r="Q96" s="24">
        <v>751001147030</v>
      </c>
      <c r="R96" s="36">
        <v>319753600018245</v>
      </c>
      <c r="S96" s="39"/>
      <c r="T96" s="39"/>
    </row>
    <row r="97" spans="1:20" s="14" customFormat="1" ht="25.5" x14ac:dyDescent="0.2">
      <c r="A97" s="21" t="s">
        <v>239</v>
      </c>
      <c r="B97" s="21">
        <v>91</v>
      </c>
      <c r="C97" s="22">
        <v>40089</v>
      </c>
      <c r="D97" s="20" t="s">
        <v>238</v>
      </c>
      <c r="E97" s="20" t="s">
        <v>670</v>
      </c>
      <c r="F97" s="20" t="s">
        <v>455</v>
      </c>
      <c r="G97" s="20" t="s">
        <v>24</v>
      </c>
      <c r="H97" s="21" t="s">
        <v>136</v>
      </c>
      <c r="I97" s="20" t="s">
        <v>240</v>
      </c>
      <c r="J97" s="71" t="s">
        <v>27</v>
      </c>
      <c r="K97" s="20">
        <v>49</v>
      </c>
      <c r="L97" s="20">
        <v>90.7</v>
      </c>
      <c r="M97" s="20"/>
      <c r="N97" s="21">
        <v>200</v>
      </c>
      <c r="O97" s="20">
        <v>5</v>
      </c>
      <c r="P97" s="23">
        <v>3</v>
      </c>
      <c r="Q97" s="24">
        <v>751000284838</v>
      </c>
      <c r="R97" s="26">
        <v>308751505800043</v>
      </c>
      <c r="S97" s="1"/>
    </row>
    <row r="98" spans="1:20" s="14" customFormat="1" ht="27.75" customHeight="1" x14ac:dyDescent="0.2">
      <c r="A98" s="21" t="s">
        <v>543</v>
      </c>
      <c r="B98" s="21">
        <v>92</v>
      </c>
      <c r="C98" s="22">
        <v>43803</v>
      </c>
      <c r="D98" s="20" t="s">
        <v>542</v>
      </c>
      <c r="E98" s="20" t="s">
        <v>671</v>
      </c>
      <c r="F98" s="20" t="s">
        <v>544</v>
      </c>
      <c r="G98" s="20" t="s">
        <v>24</v>
      </c>
      <c r="H98" s="21" t="s">
        <v>39</v>
      </c>
      <c r="I98" s="20" t="s">
        <v>545</v>
      </c>
      <c r="J98" s="71" t="s">
        <v>27</v>
      </c>
      <c r="K98" s="20">
        <v>18</v>
      </c>
      <c r="L98" s="20">
        <v>30</v>
      </c>
      <c r="M98" s="20"/>
      <c r="N98" s="21"/>
      <c r="O98" s="20">
        <v>1</v>
      </c>
      <c r="P98" s="23">
        <v>1</v>
      </c>
      <c r="Q98" s="24">
        <v>751000604622</v>
      </c>
      <c r="R98" s="26">
        <v>307751510000060</v>
      </c>
      <c r="S98" s="1"/>
    </row>
    <row r="99" spans="1:20" s="14" customFormat="1" ht="27.75" customHeight="1" x14ac:dyDescent="0.2">
      <c r="A99" s="21" t="s">
        <v>399</v>
      </c>
      <c r="B99" s="21">
        <v>93</v>
      </c>
      <c r="C99" s="22">
        <v>43076</v>
      </c>
      <c r="D99" s="20" t="s">
        <v>400</v>
      </c>
      <c r="E99" s="20" t="s">
        <v>672</v>
      </c>
      <c r="F99" s="20" t="s">
        <v>349</v>
      </c>
      <c r="G99" s="20" t="s">
        <v>24</v>
      </c>
      <c r="H99" s="21" t="s">
        <v>39</v>
      </c>
      <c r="I99" s="20" t="s">
        <v>401</v>
      </c>
      <c r="J99" s="27" t="s">
        <v>27</v>
      </c>
      <c r="K99" s="20">
        <v>40</v>
      </c>
      <c r="L99" s="20">
        <v>65</v>
      </c>
      <c r="M99" s="20"/>
      <c r="N99" s="21"/>
      <c r="O99" s="20">
        <v>1</v>
      </c>
      <c r="P99" s="23">
        <v>1</v>
      </c>
      <c r="Q99" s="24">
        <v>753620285472</v>
      </c>
      <c r="R99" s="26">
        <v>316753600064051</v>
      </c>
      <c r="S99" s="39"/>
    </row>
    <row r="100" spans="1:20" s="14" customFormat="1" ht="27.75" customHeight="1" x14ac:dyDescent="0.2">
      <c r="A100" s="21" t="str">
        <f>'[1]физ. '!A22</f>
        <v>Т-001</v>
      </c>
      <c r="B100" s="21">
        <v>94</v>
      </c>
      <c r="C100" s="22" t="str">
        <f>'[1]физ. '!C22</f>
        <v>26.03.21г</v>
      </c>
      <c r="D100" s="20" t="str">
        <f>'[1]физ. '!D22</f>
        <v>Таракановская Оксана Юрьевна</v>
      </c>
      <c r="E100" s="20" t="e">
        <f>'[2]физ. '!E22</f>
        <v>#REF!</v>
      </c>
      <c r="F100" s="20" t="str">
        <f>'[1]физ. '!F22</f>
        <v>магазин "Магия"</v>
      </c>
      <c r="G100" s="20" t="str">
        <f>'[1]физ. '!G22</f>
        <v>"Кыринский район"</v>
      </c>
      <c r="H100" s="21" t="str">
        <f>'[1]физ. '!H22</f>
        <v>"Мангутское"</v>
      </c>
      <c r="I100" s="20" t="str">
        <f>'[1]физ. '!I22</f>
        <v>с. Мангут, ул Богомолова, д. 104 тел. 914-490-22-63</v>
      </c>
      <c r="J100" s="27" t="str">
        <f>'[1]физ. '!J22</f>
        <v>ТПС</v>
      </c>
      <c r="K100" s="20">
        <f>'[1]физ. '!K22</f>
        <v>47</v>
      </c>
      <c r="L100" s="20">
        <f>'[1]физ. '!L22</f>
        <v>51.8</v>
      </c>
      <c r="M100" s="20">
        <f>'[1]физ. '!M22</f>
        <v>0</v>
      </c>
      <c r="N100" s="21">
        <f>'[1]физ. '!N22</f>
        <v>0</v>
      </c>
      <c r="O100" s="20">
        <f>'[1]физ. '!O22</f>
        <v>2</v>
      </c>
      <c r="P100" s="23">
        <f>'[1]физ. '!P22</f>
        <v>2</v>
      </c>
      <c r="Q100" s="24">
        <f>'[1]физ. '!Q22</f>
        <v>751000662568</v>
      </c>
      <c r="R100" s="26">
        <f>'[1]физ. '!R22</f>
        <v>319753600033347</v>
      </c>
      <c r="S100" s="39"/>
    </row>
    <row r="101" spans="1:20" s="14" customFormat="1" ht="25.5" x14ac:dyDescent="0.2">
      <c r="A101" s="21" t="s">
        <v>244</v>
      </c>
      <c r="B101" s="21">
        <v>95</v>
      </c>
      <c r="C101" s="22">
        <v>37929</v>
      </c>
      <c r="D101" s="20" t="s">
        <v>245</v>
      </c>
      <c r="E101" s="20" t="s">
        <v>673</v>
      </c>
      <c r="F101" s="20" t="s">
        <v>246</v>
      </c>
      <c r="G101" s="20" t="s">
        <v>24</v>
      </c>
      <c r="H101" s="21" t="s">
        <v>33</v>
      </c>
      <c r="I101" s="20" t="s">
        <v>247</v>
      </c>
      <c r="J101" s="29" t="s">
        <v>27</v>
      </c>
      <c r="K101" s="20">
        <v>42</v>
      </c>
      <c r="L101" s="20">
        <v>42</v>
      </c>
      <c r="M101" s="21" t="s">
        <v>71</v>
      </c>
      <c r="N101" s="21">
        <v>500</v>
      </c>
      <c r="O101" s="21">
        <v>3</v>
      </c>
      <c r="P101" s="28">
        <v>3</v>
      </c>
      <c r="Q101" s="24">
        <v>751000156787</v>
      </c>
      <c r="R101" s="26">
        <v>304750110600011</v>
      </c>
      <c r="S101" s="39"/>
    </row>
    <row r="102" spans="1:20" s="18" customFormat="1" ht="25.5" x14ac:dyDescent="0.2">
      <c r="A102" s="21" t="s">
        <v>248</v>
      </c>
      <c r="B102" s="21">
        <v>96</v>
      </c>
      <c r="C102" s="22">
        <v>41206</v>
      </c>
      <c r="D102" s="20" t="s">
        <v>245</v>
      </c>
      <c r="E102" s="20" t="s">
        <v>674</v>
      </c>
      <c r="F102" s="20" t="s">
        <v>249</v>
      </c>
      <c r="G102" s="20" t="s">
        <v>24</v>
      </c>
      <c r="H102" s="21" t="s">
        <v>33</v>
      </c>
      <c r="I102" s="20" t="s">
        <v>247</v>
      </c>
      <c r="J102" s="20" t="s">
        <v>249</v>
      </c>
      <c r="K102" s="20"/>
      <c r="L102" s="20">
        <v>42</v>
      </c>
      <c r="M102" s="21"/>
      <c r="N102" s="21">
        <v>300</v>
      </c>
      <c r="O102" s="21">
        <v>3</v>
      </c>
      <c r="P102" s="28">
        <v>3</v>
      </c>
      <c r="Q102" s="24">
        <v>751000156787</v>
      </c>
      <c r="R102" s="26">
        <v>304750110600011</v>
      </c>
      <c r="S102" s="39"/>
      <c r="T102" s="39"/>
    </row>
    <row r="103" spans="1:20" s="14" customFormat="1" ht="25.5" x14ac:dyDescent="0.2">
      <c r="A103" s="21" t="s">
        <v>250</v>
      </c>
      <c r="B103" s="21">
        <v>97</v>
      </c>
      <c r="C103" s="22" t="s">
        <v>251</v>
      </c>
      <c r="D103" s="20" t="s">
        <v>245</v>
      </c>
      <c r="E103" s="20" t="s">
        <v>673</v>
      </c>
      <c r="F103" s="20" t="s">
        <v>252</v>
      </c>
      <c r="G103" s="20" t="s">
        <v>24</v>
      </c>
      <c r="H103" s="21" t="s">
        <v>33</v>
      </c>
      <c r="I103" s="20" t="s">
        <v>247</v>
      </c>
      <c r="J103" s="20" t="s">
        <v>34</v>
      </c>
      <c r="K103" s="20">
        <v>42.1</v>
      </c>
      <c r="L103" s="20">
        <v>50</v>
      </c>
      <c r="M103" s="21"/>
      <c r="N103" s="21">
        <v>150</v>
      </c>
      <c r="O103" s="20">
        <v>2</v>
      </c>
      <c r="P103" s="21">
        <v>2</v>
      </c>
      <c r="Q103" s="24">
        <v>751000156787</v>
      </c>
      <c r="R103" s="36">
        <v>304750110600011</v>
      </c>
      <c r="S103" s="39"/>
    </row>
    <row r="104" spans="1:20" s="14" customFormat="1" ht="25.5" x14ac:dyDescent="0.2">
      <c r="A104" s="21" t="s">
        <v>253</v>
      </c>
      <c r="B104" s="21">
        <v>98</v>
      </c>
      <c r="C104" s="22">
        <v>42158</v>
      </c>
      <c r="D104" s="20" t="s">
        <v>387</v>
      </c>
      <c r="E104" s="20" t="s">
        <v>254</v>
      </c>
      <c r="F104" s="20" t="s">
        <v>255</v>
      </c>
      <c r="G104" s="20" t="s">
        <v>24</v>
      </c>
      <c r="H104" s="21" t="s">
        <v>39</v>
      </c>
      <c r="I104" s="41" t="s">
        <v>576</v>
      </c>
      <c r="J104" s="21" t="s">
        <v>27</v>
      </c>
      <c r="K104" s="20">
        <v>136</v>
      </c>
      <c r="L104" s="20">
        <v>260</v>
      </c>
      <c r="M104" s="21"/>
      <c r="N104" s="21"/>
      <c r="O104" s="21">
        <v>4</v>
      </c>
      <c r="P104" s="21">
        <v>4</v>
      </c>
      <c r="Q104" s="24">
        <v>750101394391</v>
      </c>
      <c r="R104" s="36">
        <v>315758000001611</v>
      </c>
      <c r="S104" s="39"/>
    </row>
    <row r="105" spans="1:20" s="14" customFormat="1" ht="35.25" customHeight="1" x14ac:dyDescent="0.2">
      <c r="A105" s="21" t="s">
        <v>492</v>
      </c>
      <c r="B105" s="21">
        <v>99</v>
      </c>
      <c r="C105" s="22">
        <v>43700</v>
      </c>
      <c r="D105" s="20" t="s">
        <v>491</v>
      </c>
      <c r="E105" s="20" t="s">
        <v>675</v>
      </c>
      <c r="F105" s="20" t="s">
        <v>493</v>
      </c>
      <c r="G105" s="20" t="s">
        <v>24</v>
      </c>
      <c r="H105" s="21" t="s">
        <v>39</v>
      </c>
      <c r="I105" s="20" t="s">
        <v>494</v>
      </c>
      <c r="J105" s="20" t="s">
        <v>34</v>
      </c>
      <c r="K105" s="20">
        <v>50</v>
      </c>
      <c r="L105" s="20">
        <v>80</v>
      </c>
      <c r="M105" s="21"/>
      <c r="N105" s="21"/>
      <c r="O105" s="21">
        <v>3</v>
      </c>
      <c r="P105" s="21">
        <v>3</v>
      </c>
      <c r="Q105" s="24">
        <v>753624629942</v>
      </c>
      <c r="R105" s="36">
        <v>316753600078860</v>
      </c>
      <c r="S105" s="1"/>
    </row>
    <row r="106" spans="1:20" s="14" customFormat="1" ht="31.5" customHeight="1" x14ac:dyDescent="0.2">
      <c r="A106" s="21" t="s">
        <v>260</v>
      </c>
      <c r="B106" s="21">
        <v>100</v>
      </c>
      <c r="C106" s="22" t="s">
        <v>261</v>
      </c>
      <c r="D106" s="20" t="s">
        <v>257</v>
      </c>
      <c r="E106" s="20" t="s">
        <v>258</v>
      </c>
      <c r="F106" s="20" t="s">
        <v>262</v>
      </c>
      <c r="G106" s="20" t="s">
        <v>24</v>
      </c>
      <c r="H106" s="21" t="s">
        <v>81</v>
      </c>
      <c r="I106" s="20" t="s">
        <v>263</v>
      </c>
      <c r="J106" s="71" t="s">
        <v>27</v>
      </c>
      <c r="K106" s="20">
        <v>37.4</v>
      </c>
      <c r="L106" s="20">
        <v>94</v>
      </c>
      <c r="M106" s="20"/>
      <c r="N106" s="21">
        <v>50</v>
      </c>
      <c r="O106" s="20">
        <v>1</v>
      </c>
      <c r="P106" s="20">
        <v>1</v>
      </c>
      <c r="Q106" s="24">
        <v>751000016363</v>
      </c>
      <c r="R106" s="36">
        <v>304750107800029</v>
      </c>
      <c r="S106" s="39"/>
    </row>
    <row r="107" spans="1:20" s="14" customFormat="1" ht="31.5" customHeight="1" x14ac:dyDescent="0.2">
      <c r="A107" s="21" t="s">
        <v>432</v>
      </c>
      <c r="B107" s="21">
        <v>101</v>
      </c>
      <c r="C107" s="22">
        <v>43377</v>
      </c>
      <c r="D107" s="20" t="s">
        <v>433</v>
      </c>
      <c r="E107" s="20" t="s">
        <v>676</v>
      </c>
      <c r="F107" s="20" t="s">
        <v>135</v>
      </c>
      <c r="G107" s="20" t="s">
        <v>24</v>
      </c>
      <c r="H107" s="21" t="s">
        <v>90</v>
      </c>
      <c r="I107" s="20" t="s">
        <v>434</v>
      </c>
      <c r="J107" s="71" t="s">
        <v>27</v>
      </c>
      <c r="K107" s="20">
        <v>48</v>
      </c>
      <c r="L107" s="20">
        <v>123</v>
      </c>
      <c r="M107" s="20"/>
      <c r="N107" s="21"/>
      <c r="O107" s="20">
        <v>1</v>
      </c>
      <c r="P107" s="20">
        <v>1</v>
      </c>
      <c r="Q107" s="24">
        <v>751000486344</v>
      </c>
      <c r="R107" s="36">
        <v>318753600029001</v>
      </c>
      <c r="S107" s="39"/>
    </row>
    <row r="108" spans="1:20" s="18" customFormat="1" ht="83.25" customHeight="1" x14ac:dyDescent="0.2">
      <c r="A108" s="21" t="s">
        <v>356</v>
      </c>
      <c r="B108" s="21">
        <v>102</v>
      </c>
      <c r="C108" s="45" t="s">
        <v>580</v>
      </c>
      <c r="D108" s="41" t="s">
        <v>581</v>
      </c>
      <c r="E108" s="41" t="s">
        <v>677</v>
      </c>
      <c r="F108" s="20" t="s">
        <v>357</v>
      </c>
      <c r="G108" s="20" t="s">
        <v>24</v>
      </c>
      <c r="H108" s="21" t="s">
        <v>39</v>
      </c>
      <c r="I108" s="20" t="s">
        <v>358</v>
      </c>
      <c r="J108" s="42" t="s">
        <v>582</v>
      </c>
      <c r="K108" s="20"/>
      <c r="L108" s="20">
        <v>36</v>
      </c>
      <c r="M108" s="20"/>
      <c r="N108" s="21"/>
      <c r="O108" s="20">
        <v>1</v>
      </c>
      <c r="P108" s="20">
        <v>1</v>
      </c>
      <c r="Q108" s="24">
        <v>751001389449</v>
      </c>
      <c r="R108" s="36">
        <v>318753600036333</v>
      </c>
      <c r="S108" s="39"/>
      <c r="T108" s="39"/>
    </row>
    <row r="109" spans="1:20" s="18" customFormat="1" ht="50.25" customHeight="1" x14ac:dyDescent="0.2">
      <c r="A109" s="21" t="s">
        <v>593</v>
      </c>
      <c r="B109" s="21">
        <v>103</v>
      </c>
      <c r="C109" s="22">
        <v>44209</v>
      </c>
      <c r="D109" s="20" t="s">
        <v>594</v>
      </c>
      <c r="E109" s="20" t="s">
        <v>678</v>
      </c>
      <c r="F109" s="20" t="s">
        <v>595</v>
      </c>
      <c r="G109" s="20" t="s">
        <v>24</v>
      </c>
      <c r="H109" s="21" t="s">
        <v>39</v>
      </c>
      <c r="I109" s="20" t="s">
        <v>596</v>
      </c>
      <c r="J109" s="27" t="s">
        <v>597</v>
      </c>
      <c r="K109" s="20">
        <v>62</v>
      </c>
      <c r="L109" s="20">
        <v>62</v>
      </c>
      <c r="M109" s="20"/>
      <c r="N109" s="21"/>
      <c r="O109" s="20">
        <v>2</v>
      </c>
      <c r="P109" s="20">
        <v>2</v>
      </c>
      <c r="Q109" s="24">
        <v>31101759081</v>
      </c>
      <c r="R109" s="36">
        <v>318032700033318</v>
      </c>
      <c r="S109" s="39"/>
      <c r="T109" s="39"/>
    </row>
    <row r="110" spans="1:20" s="14" customFormat="1" ht="54.75" customHeight="1" x14ac:dyDescent="0.2">
      <c r="A110" s="21" t="s">
        <v>458</v>
      </c>
      <c r="B110" s="21">
        <v>104</v>
      </c>
      <c r="C110" s="22">
        <v>43476</v>
      </c>
      <c r="D110" s="20" t="s">
        <v>459</v>
      </c>
      <c r="E110" s="20" t="s">
        <v>679</v>
      </c>
      <c r="F110" s="20" t="s">
        <v>460</v>
      </c>
      <c r="G110" s="20" t="s">
        <v>24</v>
      </c>
      <c r="H110" s="21" t="s">
        <v>39</v>
      </c>
      <c r="I110" s="20" t="s">
        <v>461</v>
      </c>
      <c r="J110" s="27" t="s">
        <v>34</v>
      </c>
      <c r="K110" s="20">
        <v>60</v>
      </c>
      <c r="L110" s="20">
        <v>399.7</v>
      </c>
      <c r="M110" s="20"/>
      <c r="N110" s="21"/>
      <c r="O110" s="20">
        <v>3</v>
      </c>
      <c r="P110" s="20">
        <v>3</v>
      </c>
      <c r="Q110" s="24">
        <v>751000111761</v>
      </c>
      <c r="R110" s="36">
        <v>315758000001871</v>
      </c>
      <c r="S110" s="39"/>
    </row>
    <row r="111" spans="1:20" s="14" customFormat="1" ht="25.5" x14ac:dyDescent="0.2">
      <c r="A111" s="21" t="s">
        <v>382</v>
      </c>
      <c r="B111" s="21">
        <v>105</v>
      </c>
      <c r="C111" s="22">
        <v>110</v>
      </c>
      <c r="D111" s="20" t="s">
        <v>383</v>
      </c>
      <c r="E111" s="20" t="s">
        <v>680</v>
      </c>
      <c r="F111" s="20" t="s">
        <v>384</v>
      </c>
      <c r="G111" s="20" t="s">
        <v>24</v>
      </c>
      <c r="H111" s="21" t="s">
        <v>96</v>
      </c>
      <c r="I111" s="20" t="s">
        <v>134</v>
      </c>
      <c r="J111" s="42" t="s">
        <v>27</v>
      </c>
      <c r="K111" s="20">
        <v>20</v>
      </c>
      <c r="L111" s="20">
        <v>40</v>
      </c>
      <c r="M111" s="20"/>
      <c r="N111" s="21"/>
      <c r="O111" s="20">
        <v>1</v>
      </c>
      <c r="P111" s="20">
        <v>1</v>
      </c>
      <c r="Q111" s="24">
        <v>751000236087</v>
      </c>
      <c r="R111" s="36">
        <v>317753600001923</v>
      </c>
      <c r="S111" s="1"/>
    </row>
    <row r="112" spans="1:20" s="16" customFormat="1" ht="37.5" customHeight="1" x14ac:dyDescent="0.2">
      <c r="A112" s="21" t="s">
        <v>264</v>
      </c>
      <c r="B112" s="21">
        <v>106</v>
      </c>
      <c r="C112" s="22">
        <v>111</v>
      </c>
      <c r="D112" s="20" t="s">
        <v>265</v>
      </c>
      <c r="E112" s="20" t="s">
        <v>681</v>
      </c>
      <c r="F112" s="20" t="s">
        <v>266</v>
      </c>
      <c r="G112" s="20" t="s">
        <v>24</v>
      </c>
      <c r="H112" s="21" t="s">
        <v>90</v>
      </c>
      <c r="I112" s="20" t="s">
        <v>267</v>
      </c>
      <c r="J112" s="21" t="s">
        <v>27</v>
      </c>
      <c r="K112" s="20">
        <v>23</v>
      </c>
      <c r="L112" s="20">
        <v>60</v>
      </c>
      <c r="M112" s="21"/>
      <c r="N112" s="21">
        <v>30</v>
      </c>
      <c r="O112" s="21">
        <v>2</v>
      </c>
      <c r="P112" s="21">
        <v>2</v>
      </c>
      <c r="Q112" s="24">
        <v>751000008330</v>
      </c>
      <c r="R112" s="36">
        <v>304750104800050</v>
      </c>
      <c r="S112" s="74"/>
    </row>
    <row r="113" spans="1:19" s="16" customFormat="1" ht="37.5" customHeight="1" x14ac:dyDescent="0.2">
      <c r="A113" s="21" t="s">
        <v>429</v>
      </c>
      <c r="B113" s="21">
        <v>107</v>
      </c>
      <c r="C113" s="22">
        <v>112</v>
      </c>
      <c r="D113" s="20" t="s">
        <v>441</v>
      </c>
      <c r="E113" s="20" t="s">
        <v>682</v>
      </c>
      <c r="F113" s="20" t="s">
        <v>443</v>
      </c>
      <c r="G113" s="20" t="s">
        <v>24</v>
      </c>
      <c r="H113" s="21" t="s">
        <v>33</v>
      </c>
      <c r="I113" s="20" t="s">
        <v>442</v>
      </c>
      <c r="J113" s="20" t="s">
        <v>55</v>
      </c>
      <c r="K113" s="20">
        <v>56.7</v>
      </c>
      <c r="L113" s="20">
        <v>70.7</v>
      </c>
      <c r="M113" s="21"/>
      <c r="N113" s="21"/>
      <c r="O113" s="21">
        <v>1</v>
      </c>
      <c r="P113" s="21">
        <v>1</v>
      </c>
      <c r="Q113" s="24">
        <v>751000241111</v>
      </c>
      <c r="R113" s="36">
        <v>318753600031058</v>
      </c>
      <c r="S113" s="4"/>
    </row>
    <row r="114" spans="1:19" s="14" customFormat="1" ht="36.75" customHeight="1" x14ac:dyDescent="0.2">
      <c r="A114" s="21" t="s">
        <v>406</v>
      </c>
      <c r="B114" s="21">
        <v>108</v>
      </c>
      <c r="C114" s="43" t="s">
        <v>553</v>
      </c>
      <c r="D114" s="29" t="s">
        <v>402</v>
      </c>
      <c r="E114" s="20" t="s">
        <v>683</v>
      </c>
      <c r="F114" s="20" t="s">
        <v>403</v>
      </c>
      <c r="G114" s="21" t="s">
        <v>24</v>
      </c>
      <c r="H114" s="21" t="s">
        <v>39</v>
      </c>
      <c r="I114" s="20" t="s">
        <v>435</v>
      </c>
      <c r="J114" s="21" t="s">
        <v>27</v>
      </c>
      <c r="K114" s="20">
        <v>20</v>
      </c>
      <c r="L114" s="20">
        <v>36</v>
      </c>
      <c r="M114" s="21"/>
      <c r="N114" s="21"/>
      <c r="O114" s="20">
        <v>1</v>
      </c>
      <c r="P114" s="21">
        <v>1</v>
      </c>
      <c r="Q114" s="29" t="s">
        <v>404</v>
      </c>
      <c r="R114" s="29" t="s">
        <v>405</v>
      </c>
      <c r="S114" s="1"/>
    </row>
    <row r="115" spans="1:19" s="14" customFormat="1" ht="36.75" customHeight="1" x14ac:dyDescent="0.2">
      <c r="A115" s="21" t="s">
        <v>368</v>
      </c>
      <c r="B115" s="21">
        <v>109</v>
      </c>
      <c r="C115" s="45" t="s">
        <v>587</v>
      </c>
      <c r="D115" s="20" t="s">
        <v>408</v>
      </c>
      <c r="E115" s="20" t="s">
        <v>684</v>
      </c>
      <c r="F115" s="20" t="s">
        <v>237</v>
      </c>
      <c r="G115" s="20" t="s">
        <v>24</v>
      </c>
      <c r="H115" s="21" t="s">
        <v>90</v>
      </c>
      <c r="I115" s="20" t="s">
        <v>592</v>
      </c>
      <c r="J115" s="71" t="s">
        <v>27</v>
      </c>
      <c r="K115" s="20">
        <v>140</v>
      </c>
      <c r="L115" s="20">
        <v>355.6</v>
      </c>
      <c r="M115" s="20"/>
      <c r="N115" s="21">
        <v>50</v>
      </c>
      <c r="O115" s="20">
        <v>2</v>
      </c>
      <c r="P115" s="23">
        <v>2</v>
      </c>
      <c r="Q115" s="24">
        <v>751000309722</v>
      </c>
      <c r="R115" s="26">
        <v>316753600081177</v>
      </c>
      <c r="S115" s="1"/>
    </row>
    <row r="116" spans="1:19" s="14" customFormat="1" ht="42.75" customHeight="1" x14ac:dyDescent="0.2">
      <c r="A116" s="21" t="s">
        <v>268</v>
      </c>
      <c r="B116" s="21">
        <v>110</v>
      </c>
      <c r="C116" s="22">
        <v>40107</v>
      </c>
      <c r="D116" s="20" t="s">
        <v>269</v>
      </c>
      <c r="E116" s="20" t="s">
        <v>685</v>
      </c>
      <c r="F116" s="20" t="s">
        <v>270</v>
      </c>
      <c r="G116" s="20" t="s">
        <v>24</v>
      </c>
      <c r="H116" s="21" t="s">
        <v>25</v>
      </c>
      <c r="I116" s="20" t="s">
        <v>454</v>
      </c>
      <c r="J116" s="21" t="s">
        <v>27</v>
      </c>
      <c r="K116" s="20">
        <v>44.24</v>
      </c>
      <c r="L116" s="20">
        <v>112.2</v>
      </c>
      <c r="M116" s="21"/>
      <c r="N116" s="21">
        <v>50</v>
      </c>
      <c r="O116" s="21">
        <v>1</v>
      </c>
      <c r="P116" s="21">
        <v>1</v>
      </c>
      <c r="Q116" s="24">
        <v>751000297900</v>
      </c>
      <c r="R116" s="36">
        <v>308751526900019</v>
      </c>
      <c r="S116" s="39"/>
    </row>
    <row r="117" spans="1:19" s="14" customFormat="1" ht="30.75" customHeight="1" x14ac:dyDescent="0.2">
      <c r="A117" s="21" t="s">
        <v>271</v>
      </c>
      <c r="B117" s="21">
        <v>111</v>
      </c>
      <c r="C117" s="22">
        <v>39230</v>
      </c>
      <c r="D117" s="20" t="s">
        <v>272</v>
      </c>
      <c r="E117" s="20" t="s">
        <v>686</v>
      </c>
      <c r="F117" s="20" t="s">
        <v>273</v>
      </c>
      <c r="G117" s="20" t="s">
        <v>24</v>
      </c>
      <c r="H117" s="21" t="s">
        <v>39</v>
      </c>
      <c r="I117" s="20" t="s">
        <v>274</v>
      </c>
      <c r="J117" s="21" t="s">
        <v>27</v>
      </c>
      <c r="K117" s="20">
        <v>77</v>
      </c>
      <c r="L117" s="20">
        <v>113.8</v>
      </c>
      <c r="M117" s="21" t="s">
        <v>71</v>
      </c>
      <c r="N117" s="21">
        <v>1000</v>
      </c>
      <c r="O117" s="21">
        <v>6</v>
      </c>
      <c r="P117" s="21">
        <v>4</v>
      </c>
      <c r="Q117" s="24">
        <v>751000728603</v>
      </c>
      <c r="R117" s="36">
        <v>307751510000037</v>
      </c>
      <c r="S117" s="39"/>
    </row>
    <row r="118" spans="1:19" s="14" customFormat="1" ht="30.75" customHeight="1" x14ac:dyDescent="0.2">
      <c r="A118" s="21" t="s">
        <v>340</v>
      </c>
      <c r="B118" s="21">
        <v>112</v>
      </c>
      <c r="C118" s="22">
        <v>43432</v>
      </c>
      <c r="D118" s="20" t="s">
        <v>448</v>
      </c>
      <c r="E118" s="20" t="s">
        <v>687</v>
      </c>
      <c r="F118" s="20" t="s">
        <v>450</v>
      </c>
      <c r="G118" s="20" t="s">
        <v>24</v>
      </c>
      <c r="H118" s="21" t="s">
        <v>186</v>
      </c>
      <c r="I118" s="20" t="s">
        <v>449</v>
      </c>
      <c r="J118" s="21" t="s">
        <v>27</v>
      </c>
      <c r="K118" s="20">
        <v>58</v>
      </c>
      <c r="L118" s="20">
        <v>200</v>
      </c>
      <c r="M118" s="21"/>
      <c r="N118" s="21"/>
      <c r="O118" s="21">
        <v>1</v>
      </c>
      <c r="P118" s="21">
        <v>1</v>
      </c>
      <c r="Q118" s="24">
        <v>751000314546</v>
      </c>
      <c r="R118" s="36">
        <v>318753600034342</v>
      </c>
      <c r="S118" s="39"/>
    </row>
    <row r="119" spans="1:19" s="14" customFormat="1" ht="30.75" customHeight="1" x14ac:dyDescent="0.2">
      <c r="A119" s="44" t="s">
        <v>556</v>
      </c>
      <c r="B119" s="21">
        <v>113</v>
      </c>
      <c r="C119" s="22">
        <v>43909</v>
      </c>
      <c r="D119" s="20" t="s">
        <v>448</v>
      </c>
      <c r="E119" s="20" t="s">
        <v>687</v>
      </c>
      <c r="F119" s="41" t="s">
        <v>558</v>
      </c>
      <c r="G119" s="20" t="s">
        <v>24</v>
      </c>
      <c r="H119" s="44" t="s">
        <v>33</v>
      </c>
      <c r="I119" s="41" t="s">
        <v>559</v>
      </c>
      <c r="J119" s="21" t="s">
        <v>27</v>
      </c>
      <c r="K119" s="20">
        <v>76.400000000000006</v>
      </c>
      <c r="L119" s="20">
        <v>96.4</v>
      </c>
      <c r="M119" s="21"/>
      <c r="N119" s="21"/>
      <c r="O119" s="21">
        <v>2</v>
      </c>
      <c r="P119" s="21">
        <v>2</v>
      </c>
      <c r="Q119" s="24">
        <v>751000314546</v>
      </c>
      <c r="R119" s="36">
        <v>318753600034342</v>
      </c>
      <c r="S119" s="39"/>
    </row>
    <row r="120" spans="1:19" s="14" customFormat="1" ht="47.25" customHeight="1" x14ac:dyDescent="0.2">
      <c r="A120" s="44" t="s">
        <v>557</v>
      </c>
      <c r="B120" s="21">
        <v>114</v>
      </c>
      <c r="C120" s="22">
        <v>43909</v>
      </c>
      <c r="D120" s="20" t="s">
        <v>448</v>
      </c>
      <c r="E120" s="20" t="s">
        <v>687</v>
      </c>
      <c r="F120" s="41" t="s">
        <v>371</v>
      </c>
      <c r="G120" s="20" t="s">
        <v>24</v>
      </c>
      <c r="H120" s="44" t="s">
        <v>33</v>
      </c>
      <c r="I120" s="41" t="s">
        <v>559</v>
      </c>
      <c r="J120" s="21" t="s">
        <v>54</v>
      </c>
      <c r="K120" s="20"/>
      <c r="L120" s="20">
        <v>300</v>
      </c>
      <c r="M120" s="21"/>
      <c r="N120" s="21"/>
      <c r="O120" s="21">
        <v>7</v>
      </c>
      <c r="P120" s="21">
        <v>7</v>
      </c>
      <c r="Q120" s="24">
        <v>751000314546</v>
      </c>
      <c r="R120" s="36">
        <v>318753600034342</v>
      </c>
      <c r="S120" s="39"/>
    </row>
    <row r="121" spans="1:19" s="14" customFormat="1" ht="30.75" customHeight="1" x14ac:dyDescent="0.2">
      <c r="A121" s="44" t="s">
        <v>554</v>
      </c>
      <c r="B121" s="21">
        <v>115</v>
      </c>
      <c r="C121" s="22">
        <v>43844</v>
      </c>
      <c r="D121" s="20" t="s">
        <v>448</v>
      </c>
      <c r="E121" s="20" t="s">
        <v>687</v>
      </c>
      <c r="F121" s="41" t="s">
        <v>450</v>
      </c>
      <c r="G121" s="20" t="s">
        <v>24</v>
      </c>
      <c r="H121" s="21" t="s">
        <v>92</v>
      </c>
      <c r="I121" s="41" t="s">
        <v>555</v>
      </c>
      <c r="J121" s="21" t="s">
        <v>27</v>
      </c>
      <c r="K121" s="20">
        <v>54</v>
      </c>
      <c r="L121" s="20">
        <v>299.8</v>
      </c>
      <c r="M121" s="21"/>
      <c r="N121" s="21"/>
      <c r="O121" s="21">
        <v>2</v>
      </c>
      <c r="P121" s="21">
        <v>2</v>
      </c>
      <c r="Q121" s="24">
        <v>751000314546</v>
      </c>
      <c r="R121" s="36">
        <v>318753600034342</v>
      </c>
      <c r="S121" s="39"/>
    </row>
    <row r="122" spans="1:19" s="14" customFormat="1" ht="36.75" customHeight="1" x14ac:dyDescent="0.2">
      <c r="A122" s="21" t="s">
        <v>275</v>
      </c>
      <c r="B122" s="21">
        <v>116</v>
      </c>
      <c r="C122" s="29" t="s">
        <v>276</v>
      </c>
      <c r="D122" s="20" t="s">
        <v>277</v>
      </c>
      <c r="E122" s="20" t="s">
        <v>688</v>
      </c>
      <c r="F122" s="20" t="s">
        <v>278</v>
      </c>
      <c r="G122" s="21" t="s">
        <v>24</v>
      </c>
      <c r="H122" s="21" t="s">
        <v>136</v>
      </c>
      <c r="I122" s="20" t="s">
        <v>279</v>
      </c>
      <c r="J122" s="21" t="s">
        <v>27</v>
      </c>
      <c r="K122" s="20">
        <v>25</v>
      </c>
      <c r="L122" s="20">
        <v>50</v>
      </c>
      <c r="M122" s="21"/>
      <c r="N122" s="21"/>
      <c r="O122" s="21">
        <v>1</v>
      </c>
      <c r="P122" s="21">
        <v>1</v>
      </c>
      <c r="Q122" s="29" t="s">
        <v>280</v>
      </c>
      <c r="R122" s="29" t="s">
        <v>281</v>
      </c>
      <c r="S122" s="1"/>
    </row>
    <row r="123" spans="1:19" s="14" customFormat="1" ht="33.75" customHeight="1" x14ac:dyDescent="0.2">
      <c r="A123" s="39"/>
      <c r="B123" s="75"/>
      <c r="C123" s="74"/>
      <c r="D123" s="74"/>
      <c r="E123" s="74"/>
      <c r="F123" s="74"/>
      <c r="G123" s="39"/>
      <c r="H123" s="39"/>
      <c r="I123" s="74"/>
      <c r="J123" s="76"/>
      <c r="K123" s="77">
        <f t="shared" ref="K123:P123" si="0">SUM(K7:K122)</f>
        <v>5435.2699999999986</v>
      </c>
      <c r="L123" s="38">
        <f t="shared" si="0"/>
        <v>12105.25</v>
      </c>
      <c r="M123" s="38">
        <f t="shared" si="0"/>
        <v>128</v>
      </c>
      <c r="N123" s="38">
        <f t="shared" si="0"/>
        <v>16690</v>
      </c>
      <c r="O123" s="38">
        <f t="shared" si="0"/>
        <v>262</v>
      </c>
      <c r="P123" s="38">
        <f t="shared" si="0"/>
        <v>248</v>
      </c>
      <c r="Q123" s="39"/>
      <c r="R123" s="39"/>
      <c r="S123" s="39"/>
    </row>
    <row r="124" spans="1:19" s="14" customFormat="1" ht="30.75" customHeight="1" x14ac:dyDescent="0.2">
      <c r="A124" s="39"/>
      <c r="B124" s="75"/>
      <c r="C124" s="82"/>
      <c r="D124" s="82"/>
      <c r="E124" s="74"/>
      <c r="F124" s="74"/>
      <c r="G124" s="39"/>
      <c r="H124" s="39"/>
      <c r="I124" s="74"/>
      <c r="M124" s="39"/>
      <c r="N124" s="39"/>
      <c r="O124" s="1"/>
      <c r="P124" s="39"/>
      <c r="Q124" s="39"/>
      <c r="R124" s="39"/>
      <c r="S124" s="39"/>
    </row>
    <row r="125" spans="1:19" s="14" customFormat="1" ht="30.75" customHeight="1" x14ac:dyDescent="0.2">
      <c r="A125" s="39"/>
      <c r="B125" s="75"/>
      <c r="C125" s="74"/>
      <c r="D125" s="74"/>
      <c r="E125" s="74"/>
      <c r="F125" s="74"/>
      <c r="G125" s="39"/>
      <c r="H125" s="39"/>
      <c r="I125" s="74"/>
      <c r="J125"/>
      <c r="K125"/>
      <c r="M125" s="39"/>
      <c r="N125" s="39"/>
      <c r="O125" s="39"/>
      <c r="P125" s="39"/>
      <c r="Q125" s="39"/>
      <c r="R125" s="39"/>
      <c r="S125" s="39"/>
    </row>
    <row r="126" spans="1:19" s="14" customFormat="1" ht="36" customHeight="1" x14ac:dyDescent="0.2">
      <c r="A126" s="39"/>
      <c r="B126" s="75"/>
      <c r="C126" s="74"/>
      <c r="D126" s="78"/>
      <c r="E126" s="4"/>
      <c r="F126" s="74"/>
      <c r="G126" s="1"/>
      <c r="H126" s="39"/>
      <c r="I126" s="4"/>
      <c r="J126"/>
      <c r="K126"/>
      <c r="L126" s="11"/>
      <c r="M126" s="39"/>
      <c r="N126" s="39"/>
      <c r="O126" s="39"/>
      <c r="P126" s="39"/>
      <c r="Q126" s="39"/>
      <c r="R126" s="39"/>
      <c r="S126" s="39"/>
    </row>
    <row r="127" spans="1:19" s="14" customFormat="1" ht="51" customHeight="1" x14ac:dyDescent="0.2">
      <c r="A127" s="39"/>
      <c r="B127" s="75"/>
      <c r="C127" s="74"/>
      <c r="D127" s="79"/>
      <c r="E127" s="74"/>
      <c r="F127" s="39"/>
      <c r="G127" s="39"/>
      <c r="H127"/>
      <c r="I127"/>
      <c r="J127" s="11"/>
      <c r="K127" s="1"/>
      <c r="L127" s="39"/>
      <c r="M127" s="39"/>
      <c r="N127" s="39"/>
      <c r="O127" s="39"/>
      <c r="P127" s="39"/>
      <c r="Q127" s="39"/>
    </row>
    <row r="128" spans="1:19" s="14" customFormat="1" ht="37.5" customHeight="1" x14ac:dyDescent="0.2">
      <c r="A128" s="39"/>
      <c r="B128" s="75"/>
      <c r="C128" s="74"/>
      <c r="D128" s="79"/>
      <c r="E128" s="74"/>
      <c r="F128" s="39"/>
      <c r="G128" s="39"/>
      <c r="H128"/>
      <c r="I128"/>
      <c r="J128" s="11"/>
      <c r="K128" s="39"/>
      <c r="L128" s="39"/>
      <c r="M128" s="39"/>
      <c r="N128" s="39"/>
      <c r="O128" s="39"/>
      <c r="P128" s="39"/>
      <c r="Q128" s="39"/>
    </row>
    <row r="129" spans="1:17" s="14" customFormat="1" ht="21.75" customHeight="1" x14ac:dyDescent="0.2">
      <c r="A129" s="39"/>
      <c r="B129" s="75"/>
      <c r="C129" s="74"/>
      <c r="D129" s="80"/>
      <c r="E129" s="74"/>
      <c r="F129" s="39"/>
      <c r="G129" s="39"/>
      <c r="H129"/>
      <c r="I129"/>
      <c r="J129" s="11"/>
      <c r="K129" s="39"/>
      <c r="L129" s="39"/>
      <c r="M129" s="39"/>
      <c r="N129" s="39"/>
      <c r="O129" s="39"/>
      <c r="P129" s="39"/>
      <c r="Q129" s="39"/>
    </row>
    <row r="130" spans="1:17" s="14" customFormat="1" ht="21.75" customHeight="1" x14ac:dyDescent="0.2">
      <c r="A130" s="39"/>
      <c r="B130" s="75"/>
      <c r="C130" s="74"/>
      <c r="D130" s="80"/>
      <c r="E130" s="74"/>
      <c r="F130" s="39"/>
      <c r="G130" s="39"/>
      <c r="H130"/>
      <c r="I130"/>
      <c r="J130" s="11"/>
      <c r="K130" s="39"/>
      <c r="L130" s="39"/>
      <c r="M130" s="39"/>
      <c r="N130" s="39"/>
      <c r="O130" s="39"/>
      <c r="P130" s="39"/>
      <c r="Q130" s="39"/>
    </row>
    <row r="131" spans="1:17" s="14" customFormat="1" ht="21.75" customHeight="1" x14ac:dyDescent="0.2">
      <c r="A131" s="39"/>
      <c r="B131" s="75"/>
      <c r="C131" s="74"/>
      <c r="D131" s="80"/>
      <c r="E131" s="74"/>
      <c r="F131" s="39"/>
      <c r="G131" s="39"/>
      <c r="H131"/>
      <c r="I131"/>
      <c r="J131" s="11"/>
      <c r="K131" s="39"/>
      <c r="L131" s="39"/>
      <c r="M131" s="39"/>
      <c r="N131" s="39"/>
      <c r="O131" s="39"/>
      <c r="P131" s="39"/>
      <c r="Q131" s="39"/>
    </row>
    <row r="132" spans="1:17" s="14" customFormat="1" ht="34.5" customHeight="1" x14ac:dyDescent="0.2">
      <c r="A132" s="39"/>
      <c r="B132" s="75"/>
      <c r="C132" s="74"/>
      <c r="D132" s="74"/>
      <c r="E132" s="74"/>
      <c r="F132" s="39"/>
      <c r="G132" s="39"/>
      <c r="H132"/>
      <c r="I132"/>
      <c r="J132" s="11"/>
      <c r="K132" s="39"/>
      <c r="L132" s="39"/>
      <c r="M132" s="39"/>
      <c r="N132" s="39"/>
      <c r="O132" s="39"/>
      <c r="P132" s="39"/>
      <c r="Q132" s="39"/>
    </row>
    <row r="133" spans="1:17" s="14" customFormat="1" ht="25.5" customHeight="1" x14ac:dyDescent="0.2">
      <c r="A133" s="39"/>
      <c r="B133" s="75"/>
      <c r="C133" s="74"/>
      <c r="D133"/>
      <c r="E133" s="11"/>
      <c r="F133" s="39"/>
      <c r="G133" s="39"/>
      <c r="H133" s="39"/>
      <c r="I133" s="39"/>
      <c r="J133" s="39"/>
      <c r="K133" s="39"/>
      <c r="L133" s="39"/>
    </row>
    <row r="134" spans="1:17" s="14" customFormat="1" x14ac:dyDescent="0.2">
      <c r="A134" s="39"/>
      <c r="B134" s="75"/>
      <c r="C134" s="74"/>
      <c r="D134"/>
      <c r="E134" s="11"/>
      <c r="F134" s="39"/>
      <c r="G134" s="39"/>
      <c r="H134" s="39"/>
      <c r="I134" s="39"/>
      <c r="J134" s="39"/>
      <c r="K134" s="39"/>
      <c r="L134" s="39"/>
    </row>
    <row r="135" spans="1:17" s="14" customFormat="1" x14ac:dyDescent="0.2">
      <c r="A135" s="39"/>
      <c r="B135" s="75"/>
      <c r="C135" s="74"/>
      <c r="D135"/>
      <c r="E135" s="11"/>
      <c r="F135" s="39"/>
      <c r="G135" s="39"/>
      <c r="H135" s="39"/>
      <c r="I135" s="39"/>
      <c r="J135" s="39"/>
      <c r="K135" s="39"/>
      <c r="L135" s="39"/>
    </row>
    <row r="136" spans="1:17" s="14" customFormat="1" x14ac:dyDescent="0.2">
      <c r="A136" s="39"/>
      <c r="B136" s="39"/>
      <c r="C136" s="74"/>
      <c r="D136"/>
      <c r="E136" s="11"/>
      <c r="F136" s="39"/>
      <c r="G136" s="39"/>
      <c r="H136" s="39"/>
      <c r="I136" s="39"/>
      <c r="J136" s="39"/>
      <c r="K136" s="39"/>
      <c r="L136" s="39"/>
    </row>
    <row r="137" spans="1:17" s="14" customFormat="1" x14ac:dyDescent="0.2">
      <c r="A137" s="39"/>
      <c r="B137" s="39"/>
      <c r="C137" s="74"/>
      <c r="D137"/>
      <c r="E137" s="11"/>
      <c r="F137" s="39"/>
      <c r="G137" s="39"/>
      <c r="H137" s="39"/>
      <c r="I137" s="39"/>
      <c r="J137" s="39"/>
      <c r="K137" s="39"/>
      <c r="L137" s="39"/>
    </row>
    <row r="138" spans="1:17" s="14" customFormat="1" x14ac:dyDescent="0.2">
      <c r="A138" s="39"/>
      <c r="B138" s="39"/>
      <c r="C138" s="74"/>
      <c r="D138"/>
      <c r="E138" s="11"/>
      <c r="F138" s="39"/>
      <c r="G138" s="39"/>
      <c r="H138" s="39"/>
      <c r="I138" s="39"/>
      <c r="J138" s="39"/>
      <c r="K138" s="39"/>
      <c r="L138" s="39"/>
    </row>
    <row r="139" spans="1:17" s="14" customFormat="1" x14ac:dyDescent="0.2">
      <c r="A139" s="39"/>
      <c r="B139" s="39"/>
      <c r="C139" s="74"/>
      <c r="D139"/>
      <c r="E139" s="11"/>
      <c r="F139" s="39"/>
      <c r="G139" s="39"/>
      <c r="H139" s="39"/>
      <c r="I139" s="39"/>
      <c r="J139" s="39"/>
      <c r="K139" s="39"/>
      <c r="L139" s="39"/>
    </row>
    <row r="140" spans="1:17" s="14" customFormat="1" x14ac:dyDescent="0.2">
      <c r="A140" s="39"/>
      <c r="B140" s="39"/>
      <c r="C140" s="74"/>
      <c r="D140"/>
      <c r="E140" s="11"/>
      <c r="F140" s="39"/>
      <c r="G140" s="39"/>
      <c r="H140" s="39"/>
      <c r="I140" s="39"/>
      <c r="J140" s="39"/>
      <c r="K140" s="39"/>
      <c r="L140" s="39"/>
    </row>
    <row r="141" spans="1:17" s="14" customFormat="1" x14ac:dyDescent="0.2">
      <c r="A141" s="39"/>
      <c r="B141" s="39"/>
      <c r="C141" s="74"/>
      <c r="D141"/>
      <c r="E141" s="11"/>
      <c r="F141" s="39"/>
      <c r="G141" s="39"/>
      <c r="H141" s="39"/>
      <c r="I141" s="39"/>
      <c r="J141" s="39"/>
      <c r="K141" s="39"/>
      <c r="L141" s="39"/>
    </row>
    <row r="142" spans="1:17" s="14" customFormat="1" x14ac:dyDescent="0.2">
      <c r="A142" s="39"/>
      <c r="B142" s="39"/>
      <c r="C142" s="74"/>
      <c r="D142"/>
      <c r="E142" s="11"/>
      <c r="F142" s="81"/>
      <c r="G142" s="39"/>
      <c r="H142" s="39"/>
      <c r="I142" s="39"/>
      <c r="J142" s="39"/>
      <c r="K142" s="39"/>
      <c r="L142" s="39"/>
    </row>
    <row r="143" spans="1:17" s="14" customFormat="1" x14ac:dyDescent="0.2">
      <c r="A143" s="39"/>
      <c r="B143" s="39"/>
      <c r="C143" s="74"/>
      <c r="D143"/>
      <c r="E143" s="11"/>
      <c r="F143" s="39"/>
      <c r="G143" s="39"/>
      <c r="H143" s="39"/>
      <c r="I143" s="39"/>
      <c r="J143" s="39"/>
      <c r="K143" s="39"/>
      <c r="L143" s="39"/>
    </row>
    <row r="144" spans="1:17" s="14" customFormat="1" x14ac:dyDescent="0.2">
      <c r="A144" s="39"/>
      <c r="B144" s="39"/>
      <c r="C144" s="74"/>
      <c r="D144" s="74"/>
      <c r="E144"/>
      <c r="F144"/>
      <c r="G144" s="11"/>
      <c r="H144" s="39"/>
      <c r="I144" s="39"/>
      <c r="J144" s="39"/>
      <c r="K144" s="39"/>
      <c r="L144" s="39"/>
      <c r="M144" s="39"/>
      <c r="N144" s="39"/>
    </row>
    <row r="145" spans="1:19" s="14" customFormat="1" x14ac:dyDescent="0.2">
      <c r="A145" s="39"/>
      <c r="B145" s="39"/>
      <c r="C145" s="74"/>
      <c r="D145" s="74"/>
      <c r="E145"/>
      <c r="F145"/>
      <c r="G145" s="11"/>
      <c r="H145" s="39"/>
      <c r="I145" s="39"/>
      <c r="J145" s="39"/>
      <c r="K145" s="39"/>
      <c r="L145" s="39"/>
      <c r="M145" s="39"/>
      <c r="N145" s="39"/>
    </row>
    <row r="146" spans="1:19" s="14" customFormat="1" x14ac:dyDescent="0.2">
      <c r="A146" s="39"/>
      <c r="B146" s="39"/>
      <c r="C146" s="74"/>
      <c r="D146" s="74"/>
      <c r="E146"/>
      <c r="F146"/>
      <c r="G146" s="11"/>
      <c r="H146" s="39"/>
      <c r="I146" s="39"/>
      <c r="J146" s="39"/>
      <c r="K146" s="39"/>
      <c r="L146" s="39"/>
      <c r="M146" s="39"/>
      <c r="N146" s="39"/>
    </row>
    <row r="147" spans="1:19" s="14" customFormat="1" x14ac:dyDescent="0.2">
      <c r="A147" s="39"/>
      <c r="B147" s="39"/>
      <c r="C147" s="74"/>
      <c r="D147" s="74"/>
      <c r="E147" s="74"/>
      <c r="F147" s="74"/>
      <c r="G147" s="39"/>
      <c r="H147" s="39"/>
      <c r="I147" s="74"/>
      <c r="J147"/>
      <c r="K147"/>
      <c r="L147" s="11"/>
      <c r="M147" s="39"/>
      <c r="N147" s="39"/>
      <c r="O147" s="39"/>
      <c r="P147" s="39"/>
      <c r="Q147" s="39"/>
      <c r="R147" s="39"/>
      <c r="S147" s="39"/>
    </row>
    <row r="148" spans="1:19" s="14" customFormat="1" x14ac:dyDescent="0.2">
      <c r="C148" s="16"/>
      <c r="D148" s="16"/>
      <c r="E148" s="16"/>
      <c r="F148" s="16"/>
      <c r="I148" s="16"/>
      <c r="J148"/>
      <c r="K148"/>
      <c r="L148" s="11"/>
    </row>
    <row r="149" spans="1:19" s="14" customFormat="1" x14ac:dyDescent="0.2">
      <c r="C149" s="16"/>
      <c r="D149" s="16"/>
      <c r="E149" s="16"/>
      <c r="F149" s="16"/>
      <c r="I149" s="16"/>
      <c r="J149"/>
      <c r="K149"/>
      <c r="L149" s="11"/>
    </row>
  </sheetData>
  <sortState ref="B7:B124">
    <sortCondition ref="B7:B124"/>
  </sortState>
  <mergeCells count="6">
    <mergeCell ref="C124:D124"/>
    <mergeCell ref="B1:O1"/>
    <mergeCell ref="B2:O2"/>
    <mergeCell ref="B3:O3"/>
    <mergeCell ref="B4:O4"/>
    <mergeCell ref="B5:L5"/>
  </mergeCells>
  <pageMargins left="0.19685039370078741" right="0.19685039370078741" top="0.39370078740157483" bottom="0.39370078740157483" header="0" footer="0"/>
  <pageSetup paperSize="9" scale="32" fitToHeight="4" orientation="portrait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AB37"/>
  <sheetViews>
    <sheetView showGridLines="0" tabSelected="1" topLeftCell="A19" zoomScaleNormal="70" workbookViewId="0">
      <selection activeCell="F20" sqref="F20"/>
    </sheetView>
  </sheetViews>
  <sheetFormatPr defaultRowHeight="12.75" x14ac:dyDescent="0.2"/>
  <cols>
    <col min="1" max="1" width="7.140625" style="4" customWidth="1"/>
    <col min="2" max="2" width="4.7109375" style="4" customWidth="1"/>
    <col min="3" max="3" width="11.5703125" style="4" customWidth="1"/>
    <col min="4" max="4" width="21.85546875" style="4" customWidth="1"/>
    <col min="5" max="5" width="14.42578125" style="4" customWidth="1"/>
    <col min="6" max="6" width="29.85546875" style="4" customWidth="1"/>
    <col min="7" max="7" width="22.42578125" style="4" customWidth="1"/>
    <col min="8" max="8" width="19.42578125" style="4" hidden="1" customWidth="1"/>
    <col min="9" max="9" width="18.140625" style="4" customWidth="1"/>
    <col min="10" max="10" width="23.42578125" style="4" customWidth="1"/>
    <col min="11" max="11" width="18.85546875" style="4" customWidth="1"/>
    <col min="12" max="12" width="20" style="12" customWidth="1"/>
    <col min="13" max="13" width="9.140625" style="4" customWidth="1"/>
    <col min="14" max="14" width="10.85546875" style="4" customWidth="1"/>
    <col min="15" max="15" width="9" style="4" customWidth="1"/>
    <col min="16" max="17" width="6.85546875" style="4" customWidth="1"/>
    <col min="18" max="18" width="20.7109375" style="4" hidden="1" customWidth="1"/>
    <col min="19" max="19" width="8.140625" style="4" customWidth="1"/>
    <col min="20" max="20" width="17.7109375" style="4" customWidth="1"/>
    <col min="21" max="16384" width="9.140625" style="4"/>
  </cols>
  <sheetData>
    <row r="1" spans="1:28" ht="20.25" customHeight="1" x14ac:dyDescent="0.2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48"/>
      <c r="N1" s="48"/>
      <c r="O1" s="48"/>
      <c r="P1" s="48"/>
      <c r="Q1" s="48"/>
      <c r="R1" s="48"/>
      <c r="S1" s="5"/>
    </row>
    <row r="2" spans="1:28" ht="21" customHeight="1" x14ac:dyDescent="0.2">
      <c r="B2" s="89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6"/>
      <c r="N2" s="6"/>
      <c r="O2" s="47"/>
      <c r="P2" s="47"/>
      <c r="Q2" s="47"/>
      <c r="R2" s="47"/>
      <c r="S2" s="46"/>
    </row>
    <row r="3" spans="1:28" ht="14.25" customHeight="1" x14ac:dyDescent="0.25">
      <c r="B3" s="88" t="s">
        <v>282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48"/>
      <c r="P3" s="48"/>
      <c r="Q3" s="7"/>
      <c r="R3" s="7"/>
    </row>
    <row r="4" spans="1:28" ht="16.5" customHeight="1" x14ac:dyDescent="0.2">
      <c r="B4" s="90" t="s">
        <v>605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8"/>
      <c r="N4" s="8"/>
      <c r="O4" s="8"/>
      <c r="P4" s="8"/>
      <c r="Q4" s="8"/>
      <c r="R4" s="8"/>
    </row>
    <row r="5" spans="1:28" ht="15.75" customHeight="1" thickBot="1" x14ac:dyDescent="0.3">
      <c r="A5" s="9"/>
      <c r="B5" s="87" t="s">
        <v>283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"/>
      <c r="N5" s="8"/>
      <c r="O5" s="10"/>
      <c r="P5" s="10"/>
      <c r="Q5" s="10"/>
      <c r="R5" s="10"/>
    </row>
    <row r="6" spans="1:28" s="12" customFormat="1" ht="71.25" customHeight="1" thickBot="1" x14ac:dyDescent="0.25">
      <c r="A6" s="49" t="s">
        <v>374</v>
      </c>
      <c r="B6" s="50" t="s">
        <v>284</v>
      </c>
      <c r="C6" s="51" t="s">
        <v>285</v>
      </c>
      <c r="D6" s="41" t="s">
        <v>286</v>
      </c>
      <c r="E6" s="41" t="s">
        <v>287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11</v>
      </c>
      <c r="K6" s="41" t="s">
        <v>12</v>
      </c>
      <c r="L6" s="41" t="s">
        <v>288</v>
      </c>
      <c r="M6" s="52" t="s">
        <v>289</v>
      </c>
      <c r="N6" s="52" t="s">
        <v>290</v>
      </c>
      <c r="O6" s="51" t="s">
        <v>15</v>
      </c>
      <c r="P6" s="53" t="s">
        <v>16</v>
      </c>
      <c r="Q6" s="52" t="s">
        <v>17</v>
      </c>
      <c r="R6" s="54" t="s">
        <v>291</v>
      </c>
      <c r="S6" s="51" t="s">
        <v>18</v>
      </c>
      <c r="T6" s="54" t="s">
        <v>291</v>
      </c>
      <c r="U6" s="4"/>
    </row>
    <row r="7" spans="1:28" s="19" customFormat="1" ht="39.75" customHeight="1" thickBot="1" x14ac:dyDescent="0.25">
      <c r="A7" s="41" t="s">
        <v>212</v>
      </c>
      <c r="B7" s="41">
        <v>1</v>
      </c>
      <c r="C7" s="55" t="s">
        <v>292</v>
      </c>
      <c r="D7" s="41" t="s">
        <v>293</v>
      </c>
      <c r="E7" s="41" t="s">
        <v>294</v>
      </c>
      <c r="F7" s="41" t="s">
        <v>606</v>
      </c>
      <c r="G7" s="56" t="s">
        <v>295</v>
      </c>
      <c r="H7" s="41" t="s">
        <v>24</v>
      </c>
      <c r="I7" s="44" t="s">
        <v>39</v>
      </c>
      <c r="J7" s="41" t="s">
        <v>296</v>
      </c>
      <c r="K7" s="27" t="s">
        <v>297</v>
      </c>
      <c r="L7" s="41" t="s">
        <v>516</v>
      </c>
      <c r="M7" s="41"/>
      <c r="N7" s="41">
        <v>288.2</v>
      </c>
      <c r="O7" s="41">
        <v>40</v>
      </c>
      <c r="P7" s="41">
        <v>200</v>
      </c>
      <c r="Q7" s="57">
        <v>6</v>
      </c>
      <c r="R7" s="58">
        <v>7510002463</v>
      </c>
      <c r="S7" s="41">
        <v>5</v>
      </c>
      <c r="T7" s="58">
        <v>7510002463</v>
      </c>
      <c r="U7" s="4"/>
      <c r="V7" s="4"/>
      <c r="W7" s="4"/>
    </row>
    <row r="8" spans="1:28" s="12" customFormat="1" ht="36.75" customHeight="1" thickBot="1" x14ac:dyDescent="0.25">
      <c r="A8" s="41" t="s">
        <v>298</v>
      </c>
      <c r="B8" s="41">
        <v>2</v>
      </c>
      <c r="C8" s="55">
        <v>41998</v>
      </c>
      <c r="D8" s="41" t="s">
        <v>299</v>
      </c>
      <c r="E8" s="41" t="s">
        <v>294</v>
      </c>
      <c r="F8" s="41" t="s">
        <v>300</v>
      </c>
      <c r="G8" s="56" t="s">
        <v>301</v>
      </c>
      <c r="H8" s="41"/>
      <c r="I8" s="44" t="s">
        <v>39</v>
      </c>
      <c r="J8" s="41" t="s">
        <v>302</v>
      </c>
      <c r="K8" s="41" t="s">
        <v>586</v>
      </c>
      <c r="L8" s="41" t="s">
        <v>303</v>
      </c>
      <c r="M8" s="41">
        <v>102</v>
      </c>
      <c r="N8" s="41">
        <v>152.4</v>
      </c>
      <c r="O8" s="41"/>
      <c r="P8" s="41">
        <v>100</v>
      </c>
      <c r="Q8" s="57">
        <v>1</v>
      </c>
      <c r="R8" s="58"/>
      <c r="S8" s="41">
        <v>1</v>
      </c>
      <c r="T8" s="58">
        <v>7536103561</v>
      </c>
      <c r="U8" s="4"/>
    </row>
    <row r="9" spans="1:28" s="19" customFormat="1" ht="36.75" customHeight="1" thickBot="1" x14ac:dyDescent="0.25">
      <c r="A9" s="41" t="s">
        <v>304</v>
      </c>
      <c r="B9" s="41">
        <v>3</v>
      </c>
      <c r="C9" s="55">
        <v>38257</v>
      </c>
      <c r="D9" s="41" t="s">
        <v>293</v>
      </c>
      <c r="E9" s="41" t="s">
        <v>294</v>
      </c>
      <c r="F9" s="41" t="s">
        <v>606</v>
      </c>
      <c r="G9" s="41" t="s">
        <v>305</v>
      </c>
      <c r="H9" s="41" t="s">
        <v>24</v>
      </c>
      <c r="I9" s="44" t="s">
        <v>39</v>
      </c>
      <c r="J9" s="41" t="s">
        <v>306</v>
      </c>
      <c r="K9" s="27" t="s">
        <v>54</v>
      </c>
      <c r="L9" s="41" t="s">
        <v>516</v>
      </c>
      <c r="M9" s="41"/>
      <c r="N9" s="41">
        <v>47</v>
      </c>
      <c r="O9" s="41"/>
      <c r="P9" s="41">
        <v>250</v>
      </c>
      <c r="Q9" s="57">
        <v>2</v>
      </c>
      <c r="R9" s="58">
        <v>7510002463</v>
      </c>
      <c r="S9" s="41">
        <v>2</v>
      </c>
      <c r="T9" s="58">
        <v>7510002463</v>
      </c>
      <c r="U9" s="4"/>
      <c r="V9" s="4"/>
      <c r="W9" s="4"/>
      <c r="X9" s="4"/>
      <c r="Y9" s="4"/>
      <c r="Z9" s="4"/>
      <c r="AA9" s="4"/>
      <c r="AB9" s="4"/>
    </row>
    <row r="10" spans="1:28" s="19" customFormat="1" ht="36.75" customHeight="1" thickBot="1" x14ac:dyDescent="0.25">
      <c r="A10" s="41" t="s">
        <v>307</v>
      </c>
      <c r="B10" s="41">
        <v>4</v>
      </c>
      <c r="C10" s="45">
        <v>37428</v>
      </c>
      <c r="D10" s="41" t="s">
        <v>311</v>
      </c>
      <c r="E10" s="41" t="s">
        <v>521</v>
      </c>
      <c r="F10" s="41" t="s">
        <v>518</v>
      </c>
      <c r="G10" s="41" t="s">
        <v>308</v>
      </c>
      <c r="H10" s="41" t="s">
        <v>24</v>
      </c>
      <c r="I10" s="44" t="s">
        <v>39</v>
      </c>
      <c r="J10" s="41" t="s">
        <v>309</v>
      </c>
      <c r="K10" s="56" t="s">
        <v>123</v>
      </c>
      <c r="L10" s="41" t="s">
        <v>517</v>
      </c>
      <c r="M10" s="41">
        <v>36.5</v>
      </c>
      <c r="N10" s="41">
        <v>201.5</v>
      </c>
      <c r="O10" s="41"/>
      <c r="P10" s="41">
        <v>171</v>
      </c>
      <c r="Q10" s="57">
        <v>8</v>
      </c>
      <c r="R10" s="58">
        <v>7510000032</v>
      </c>
      <c r="S10" s="41">
        <v>11</v>
      </c>
      <c r="T10" s="58">
        <v>7510000032</v>
      </c>
      <c r="U10" s="4"/>
      <c r="V10" s="4"/>
      <c r="W10" s="4"/>
      <c r="X10" s="4"/>
      <c r="Y10" s="4"/>
      <c r="Z10" s="4"/>
      <c r="AA10" s="4"/>
      <c r="AB10" s="4"/>
    </row>
    <row r="11" spans="1:28" s="19" customFormat="1" ht="36.75" customHeight="1" thickBot="1" x14ac:dyDescent="0.25">
      <c r="A11" s="41" t="s">
        <v>310</v>
      </c>
      <c r="B11" s="41">
        <v>5</v>
      </c>
      <c r="C11" s="45">
        <v>38530</v>
      </c>
      <c r="D11" s="41" t="s">
        <v>312</v>
      </c>
      <c r="E11" s="41" t="s">
        <v>313</v>
      </c>
      <c r="F11" s="41" t="s">
        <v>314</v>
      </c>
      <c r="G11" s="41" t="s">
        <v>519</v>
      </c>
      <c r="H11" s="41" t="s">
        <v>24</v>
      </c>
      <c r="I11" s="44" t="s">
        <v>39</v>
      </c>
      <c r="J11" s="41" t="s">
        <v>315</v>
      </c>
      <c r="K11" s="41" t="s">
        <v>316</v>
      </c>
      <c r="L11" s="41" t="s">
        <v>317</v>
      </c>
      <c r="M11" s="41"/>
      <c r="N11" s="41"/>
      <c r="O11" s="41"/>
      <c r="P11" s="41">
        <v>20</v>
      </c>
      <c r="Q11" s="57">
        <v>2</v>
      </c>
      <c r="R11" s="58">
        <v>7510002199</v>
      </c>
      <c r="S11" s="41">
        <v>2</v>
      </c>
      <c r="T11" s="58">
        <v>7510002199</v>
      </c>
      <c r="U11" s="4"/>
      <c r="V11" s="4"/>
      <c r="W11" s="4"/>
      <c r="X11" s="4"/>
      <c r="Y11" s="4"/>
      <c r="Z11" s="4"/>
      <c r="AA11" s="4"/>
      <c r="AB11" s="4"/>
    </row>
    <row r="12" spans="1:28" s="19" customFormat="1" ht="36.75" customHeight="1" thickBot="1" x14ac:dyDescent="0.25">
      <c r="A12" s="41" t="s">
        <v>310</v>
      </c>
      <c r="B12" s="41">
        <v>6</v>
      </c>
      <c r="C12" s="45">
        <v>38530</v>
      </c>
      <c r="D12" s="41" t="s">
        <v>312</v>
      </c>
      <c r="E12" s="41" t="s">
        <v>313</v>
      </c>
      <c r="F12" s="41" t="s">
        <v>314</v>
      </c>
      <c r="G12" s="41" t="s">
        <v>318</v>
      </c>
      <c r="H12" s="41" t="s">
        <v>24</v>
      </c>
      <c r="I12" s="44" t="s">
        <v>39</v>
      </c>
      <c r="J12" s="41" t="s">
        <v>315</v>
      </c>
      <c r="K12" s="41" t="s">
        <v>316</v>
      </c>
      <c r="L12" s="41" t="s">
        <v>317</v>
      </c>
      <c r="M12" s="41"/>
      <c r="N12" s="41"/>
      <c r="O12" s="41"/>
      <c r="P12" s="41">
        <v>10</v>
      </c>
      <c r="Q12" s="57">
        <v>1</v>
      </c>
      <c r="R12" s="58">
        <v>7510002199</v>
      </c>
      <c r="S12" s="41">
        <v>1</v>
      </c>
      <c r="T12" s="58">
        <v>7510002199</v>
      </c>
      <c r="U12" s="4"/>
      <c r="V12" s="4"/>
      <c r="W12" s="4"/>
      <c r="X12" s="4"/>
      <c r="Y12" s="4"/>
      <c r="Z12" s="4"/>
      <c r="AA12" s="4"/>
      <c r="AB12" s="4"/>
    </row>
    <row r="13" spans="1:28" s="19" customFormat="1" ht="36.75" customHeight="1" thickBot="1" x14ac:dyDescent="0.25">
      <c r="A13" s="41" t="s">
        <v>310</v>
      </c>
      <c r="B13" s="41">
        <v>7</v>
      </c>
      <c r="C13" s="45">
        <v>38530</v>
      </c>
      <c r="D13" s="41" t="s">
        <v>312</v>
      </c>
      <c r="E13" s="41" t="s">
        <v>313</v>
      </c>
      <c r="F13" s="41" t="s">
        <v>314</v>
      </c>
      <c r="G13" s="41" t="s">
        <v>319</v>
      </c>
      <c r="H13" s="41" t="s">
        <v>24</v>
      </c>
      <c r="I13" s="44" t="s">
        <v>39</v>
      </c>
      <c r="J13" s="41" t="s">
        <v>320</v>
      </c>
      <c r="K13" s="41" t="s">
        <v>316</v>
      </c>
      <c r="L13" s="41" t="s">
        <v>317</v>
      </c>
      <c r="M13" s="41"/>
      <c r="N13" s="41"/>
      <c r="O13" s="41"/>
      <c r="P13" s="41">
        <v>10</v>
      </c>
      <c r="Q13" s="57">
        <v>1</v>
      </c>
      <c r="R13" s="58">
        <v>7510002199</v>
      </c>
      <c r="S13" s="41">
        <v>1</v>
      </c>
      <c r="T13" s="58">
        <v>7510002199</v>
      </c>
      <c r="U13" s="4"/>
      <c r="V13" s="4"/>
      <c r="W13" s="4"/>
      <c r="X13" s="4"/>
      <c r="Y13" s="4"/>
      <c r="Z13" s="4"/>
      <c r="AA13" s="4"/>
      <c r="AB13" s="4"/>
    </row>
    <row r="14" spans="1:28" s="12" customFormat="1" ht="45.75" customHeight="1" thickBot="1" x14ac:dyDescent="0.25">
      <c r="A14" s="41" t="s">
        <v>456</v>
      </c>
      <c r="B14" s="41">
        <v>8</v>
      </c>
      <c r="C14" s="45">
        <v>42867</v>
      </c>
      <c r="D14" s="41" t="s">
        <v>312</v>
      </c>
      <c r="E14" s="41" t="s">
        <v>313</v>
      </c>
      <c r="F14" s="41" t="s">
        <v>314</v>
      </c>
      <c r="G14" s="41" t="s">
        <v>385</v>
      </c>
      <c r="H14" s="41" t="s">
        <v>24</v>
      </c>
      <c r="I14" s="44" t="s">
        <v>39</v>
      </c>
      <c r="J14" s="41" t="s">
        <v>320</v>
      </c>
      <c r="K14" s="41" t="s">
        <v>385</v>
      </c>
      <c r="L14" s="41" t="s">
        <v>317</v>
      </c>
      <c r="M14" s="41">
        <v>10.1</v>
      </c>
      <c r="N14" s="41">
        <v>10.1</v>
      </c>
      <c r="O14" s="41"/>
      <c r="P14" s="41"/>
      <c r="Q14" s="57">
        <v>1</v>
      </c>
      <c r="R14" s="58">
        <v>7510002199</v>
      </c>
      <c r="S14" s="41">
        <v>1</v>
      </c>
      <c r="T14" s="58">
        <v>7510002199</v>
      </c>
      <c r="U14" s="4"/>
    </row>
    <row r="15" spans="1:28" s="12" customFormat="1" ht="48" customHeight="1" thickBot="1" x14ac:dyDescent="0.25">
      <c r="A15" s="43" t="s">
        <v>322</v>
      </c>
      <c r="B15" s="41">
        <v>9</v>
      </c>
      <c r="C15" s="43" t="s">
        <v>323</v>
      </c>
      <c r="D15" s="43" t="s">
        <v>324</v>
      </c>
      <c r="E15" s="43" t="s">
        <v>294</v>
      </c>
      <c r="F15" s="43" t="s">
        <v>325</v>
      </c>
      <c r="G15" s="43" t="s">
        <v>326</v>
      </c>
      <c r="H15" s="43"/>
      <c r="I15" s="43" t="s">
        <v>39</v>
      </c>
      <c r="J15" s="43" t="s">
        <v>327</v>
      </c>
      <c r="K15" s="43" t="s">
        <v>321</v>
      </c>
      <c r="L15" s="43" t="s">
        <v>68</v>
      </c>
      <c r="M15" s="41">
        <v>17</v>
      </c>
      <c r="N15" s="41">
        <v>25.9</v>
      </c>
      <c r="O15" s="43"/>
      <c r="P15" s="43"/>
      <c r="Q15" s="41">
        <v>1</v>
      </c>
      <c r="R15" s="59"/>
      <c r="S15" s="41">
        <v>1</v>
      </c>
      <c r="T15" s="59" t="s">
        <v>328</v>
      </c>
      <c r="U15" s="4"/>
    </row>
    <row r="16" spans="1:28" s="12" customFormat="1" ht="40.5" customHeight="1" thickBot="1" x14ac:dyDescent="0.25">
      <c r="A16" s="43" t="s">
        <v>329</v>
      </c>
      <c r="B16" s="41">
        <v>10</v>
      </c>
      <c r="C16" s="43" t="s">
        <v>323</v>
      </c>
      <c r="D16" s="43" t="s">
        <v>324</v>
      </c>
      <c r="E16" s="43" t="s">
        <v>294</v>
      </c>
      <c r="F16" s="43" t="s">
        <v>607</v>
      </c>
      <c r="G16" s="43" t="s">
        <v>326</v>
      </c>
      <c r="H16" s="43"/>
      <c r="I16" s="43" t="s">
        <v>39</v>
      </c>
      <c r="J16" s="43" t="s">
        <v>330</v>
      </c>
      <c r="K16" s="43" t="s">
        <v>321</v>
      </c>
      <c r="L16" s="43" t="s">
        <v>68</v>
      </c>
      <c r="M16" s="41">
        <v>6</v>
      </c>
      <c r="N16" s="41">
        <v>39.6</v>
      </c>
      <c r="O16" s="43"/>
      <c r="P16" s="43"/>
      <c r="Q16" s="41">
        <v>1</v>
      </c>
      <c r="R16" s="59"/>
      <c r="S16" s="41">
        <v>1</v>
      </c>
      <c r="T16" s="59" t="s">
        <v>328</v>
      </c>
      <c r="U16" s="4"/>
    </row>
    <row r="17" spans="1:27" s="19" customFormat="1" ht="45.75" customHeight="1" x14ac:dyDescent="0.2">
      <c r="A17" s="41" t="s">
        <v>307</v>
      </c>
      <c r="B17" s="41">
        <v>11</v>
      </c>
      <c r="C17" s="45">
        <v>37428</v>
      </c>
      <c r="D17" s="41" t="s">
        <v>311</v>
      </c>
      <c r="E17" s="41" t="s">
        <v>313</v>
      </c>
      <c r="F17" s="41" t="s">
        <v>522</v>
      </c>
      <c r="G17" s="41" t="s">
        <v>332</v>
      </c>
      <c r="H17" s="60" t="s">
        <v>24</v>
      </c>
      <c r="I17" s="44" t="s">
        <v>33</v>
      </c>
      <c r="J17" s="41" t="s">
        <v>333</v>
      </c>
      <c r="K17" s="41" t="s">
        <v>123</v>
      </c>
      <c r="L17" s="41" t="s">
        <v>517</v>
      </c>
      <c r="M17" s="41">
        <v>18</v>
      </c>
      <c r="N17" s="20">
        <v>30</v>
      </c>
      <c r="O17" s="41"/>
      <c r="P17" s="41">
        <v>500</v>
      </c>
      <c r="Q17" s="57">
        <v>1</v>
      </c>
      <c r="R17" s="61">
        <v>751000032</v>
      </c>
      <c r="S17" s="41">
        <v>1</v>
      </c>
      <c r="T17" s="62">
        <v>7510000032</v>
      </c>
      <c r="U17" s="4"/>
      <c r="V17" s="4"/>
      <c r="W17" s="4"/>
      <c r="X17" s="4"/>
      <c r="Y17" s="4"/>
      <c r="Z17" s="4"/>
    </row>
    <row r="18" spans="1:27" s="12" customFormat="1" ht="44.25" customHeight="1" x14ac:dyDescent="0.2">
      <c r="A18" s="43" t="s">
        <v>334</v>
      </c>
      <c r="B18" s="41">
        <v>12</v>
      </c>
      <c r="C18" s="43" t="s">
        <v>335</v>
      </c>
      <c r="D18" s="43" t="s">
        <v>336</v>
      </c>
      <c r="E18" s="43" t="s">
        <v>294</v>
      </c>
      <c r="F18" s="43" t="s">
        <v>338</v>
      </c>
      <c r="G18" s="43" t="s">
        <v>337</v>
      </c>
      <c r="H18" s="43"/>
      <c r="I18" s="43" t="s">
        <v>33</v>
      </c>
      <c r="J18" s="43" t="s">
        <v>338</v>
      </c>
      <c r="K18" s="43" t="s">
        <v>321</v>
      </c>
      <c r="L18" s="43" t="s">
        <v>245</v>
      </c>
      <c r="M18" s="41">
        <v>19.8</v>
      </c>
      <c r="N18" s="41">
        <v>25</v>
      </c>
      <c r="O18" s="43"/>
      <c r="P18" s="43"/>
      <c r="Q18" s="41">
        <v>1</v>
      </c>
      <c r="R18" s="43"/>
      <c r="S18" s="41">
        <v>1</v>
      </c>
      <c r="T18" s="43" t="s">
        <v>339</v>
      </c>
      <c r="U18" s="4"/>
    </row>
    <row r="19" spans="1:27" s="12" customFormat="1" ht="44.25" customHeight="1" x14ac:dyDescent="0.2">
      <c r="A19" s="41" t="s">
        <v>341</v>
      </c>
      <c r="B19" s="41">
        <v>13</v>
      </c>
      <c r="C19" s="45">
        <v>39335</v>
      </c>
      <c r="D19" s="41" t="s">
        <v>312</v>
      </c>
      <c r="E19" s="41" t="s">
        <v>313</v>
      </c>
      <c r="F19" s="41" t="s">
        <v>520</v>
      </c>
      <c r="G19" s="41" t="s">
        <v>343</v>
      </c>
      <c r="H19" s="44" t="s">
        <v>344</v>
      </c>
      <c r="I19" s="41" t="s">
        <v>96</v>
      </c>
      <c r="J19" s="41" t="s">
        <v>345</v>
      </c>
      <c r="K19" s="41" t="s">
        <v>259</v>
      </c>
      <c r="L19" s="44" t="s">
        <v>346</v>
      </c>
      <c r="M19" s="44">
        <v>12.9</v>
      </c>
      <c r="N19" s="44">
        <v>24.3</v>
      </c>
      <c r="O19" s="44"/>
      <c r="P19" s="44">
        <v>10</v>
      </c>
      <c r="Q19" s="57">
        <v>1</v>
      </c>
      <c r="R19" s="62">
        <v>7510000642</v>
      </c>
      <c r="S19" s="41">
        <v>1</v>
      </c>
      <c r="T19" s="62">
        <v>7510000642</v>
      </c>
      <c r="U19" s="4"/>
    </row>
    <row r="20" spans="1:27" s="12" customFormat="1" ht="44.25" customHeight="1" thickBot="1" x14ac:dyDescent="0.25">
      <c r="A20" s="41" t="s">
        <v>560</v>
      </c>
      <c r="B20" s="41">
        <v>14</v>
      </c>
      <c r="C20" s="45" t="s">
        <v>561</v>
      </c>
      <c r="D20" s="41" t="s">
        <v>565</v>
      </c>
      <c r="E20" s="41" t="s">
        <v>313</v>
      </c>
      <c r="F20" s="41" t="s">
        <v>608</v>
      </c>
      <c r="G20" s="41" t="s">
        <v>562</v>
      </c>
      <c r="H20" s="41" t="s">
        <v>24</v>
      </c>
      <c r="I20" s="44" t="s">
        <v>39</v>
      </c>
      <c r="J20" s="41" t="s">
        <v>563</v>
      </c>
      <c r="K20" s="56" t="s">
        <v>123</v>
      </c>
      <c r="L20" s="41" t="s">
        <v>564</v>
      </c>
      <c r="M20" s="41">
        <v>6</v>
      </c>
      <c r="N20" s="41">
        <v>225.1</v>
      </c>
      <c r="O20" s="41"/>
      <c r="P20" s="41"/>
      <c r="Q20" s="57">
        <v>1</v>
      </c>
      <c r="R20" s="58">
        <v>7510000032</v>
      </c>
      <c r="S20" s="41"/>
      <c r="T20" s="58">
        <v>7510000949</v>
      </c>
      <c r="U20" s="4"/>
    </row>
    <row r="21" spans="1:27" s="12" customFormat="1" ht="44.25" customHeight="1" x14ac:dyDescent="0.2">
      <c r="A21" s="41" t="s">
        <v>407</v>
      </c>
      <c r="B21" s="41">
        <v>15</v>
      </c>
      <c r="C21" s="45">
        <v>43122</v>
      </c>
      <c r="D21" s="41" t="s">
        <v>312</v>
      </c>
      <c r="E21" s="41" t="s">
        <v>313</v>
      </c>
      <c r="F21" s="41" t="s">
        <v>342</v>
      </c>
      <c r="G21" s="41" t="s">
        <v>347</v>
      </c>
      <c r="H21" s="44" t="s">
        <v>344</v>
      </c>
      <c r="I21" s="41" t="s">
        <v>39</v>
      </c>
      <c r="J21" s="41" t="s">
        <v>348</v>
      </c>
      <c r="K21" s="41" t="s">
        <v>27</v>
      </c>
      <c r="L21" s="44" t="s">
        <v>346</v>
      </c>
      <c r="M21" s="44">
        <v>37</v>
      </c>
      <c r="N21" s="44">
        <v>37</v>
      </c>
      <c r="O21" s="44"/>
      <c r="P21" s="44">
        <v>10</v>
      </c>
      <c r="Q21" s="57">
        <v>1</v>
      </c>
      <c r="R21" s="62">
        <v>7510000642</v>
      </c>
      <c r="S21" s="41">
        <v>1</v>
      </c>
      <c r="T21" s="62">
        <v>7510000642</v>
      </c>
      <c r="U21" s="4"/>
    </row>
    <row r="22" spans="1:27" s="19" customFormat="1" ht="45" customHeight="1" x14ac:dyDescent="0.2">
      <c r="A22" s="4"/>
      <c r="B22" s="4"/>
      <c r="C22" s="4"/>
      <c r="D22" s="4"/>
      <c r="E22" s="4"/>
      <c r="F22" s="4"/>
      <c r="G22" s="4"/>
      <c r="H22" s="63"/>
      <c r="I22" s="4"/>
      <c r="J22" s="4"/>
      <c r="K22" s="4"/>
      <c r="L22" s="4"/>
      <c r="M22" s="64">
        <f t="shared" ref="M22:S22" si="0">SUM(M7:M21)</f>
        <v>265.3</v>
      </c>
      <c r="N22" s="63">
        <f t="shared" si="0"/>
        <v>1106.0999999999999</v>
      </c>
      <c r="O22" s="63">
        <f t="shared" si="0"/>
        <v>40</v>
      </c>
      <c r="P22" s="63">
        <f t="shared" si="0"/>
        <v>1281</v>
      </c>
      <c r="Q22" s="63">
        <f t="shared" si="0"/>
        <v>29</v>
      </c>
      <c r="R22" s="63">
        <f t="shared" si="0"/>
        <v>75851015102</v>
      </c>
      <c r="S22" s="63">
        <f t="shared" si="0"/>
        <v>30</v>
      </c>
      <c r="T22" s="63"/>
      <c r="U22" s="4"/>
      <c r="V22" s="4"/>
      <c r="W22" s="4"/>
      <c r="X22" s="4"/>
      <c r="Y22" s="4"/>
      <c r="Z22" s="4"/>
      <c r="AA22" s="4"/>
    </row>
    <row r="23" spans="1:27" s="12" customFormat="1" ht="27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65"/>
      <c r="R23" s="4"/>
      <c r="S23" s="4"/>
      <c r="T23" s="4"/>
      <c r="U23" s="4"/>
    </row>
    <row r="24" spans="1:27" s="12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7" x14ac:dyDescent="0.2">
      <c r="L25" s="4"/>
    </row>
    <row r="26" spans="1:27" x14ac:dyDescent="0.2">
      <c r="L26" s="4"/>
    </row>
    <row r="27" spans="1:27" x14ac:dyDescent="0.2">
      <c r="L27" s="4"/>
    </row>
    <row r="28" spans="1:27" x14ac:dyDescent="0.2">
      <c r="L28" s="4"/>
    </row>
    <row r="29" spans="1:27" x14ac:dyDescent="0.2">
      <c r="L29" s="4"/>
    </row>
    <row r="30" spans="1:27" x14ac:dyDescent="0.2">
      <c r="L30" s="4"/>
    </row>
    <row r="31" spans="1:27" x14ac:dyDescent="0.2">
      <c r="H31" s="13"/>
      <c r="L31" s="4"/>
    </row>
    <row r="32" spans="1:27" ht="22.5" customHeight="1" x14ac:dyDescent="0.2">
      <c r="L32" s="4"/>
    </row>
    <row r="33" spans="12:12" x14ac:dyDescent="0.2">
      <c r="L33" s="4"/>
    </row>
    <row r="34" spans="12:12" x14ac:dyDescent="0.2">
      <c r="L34" s="4"/>
    </row>
    <row r="35" spans="12:12" x14ac:dyDescent="0.2">
      <c r="L35" s="4"/>
    </row>
    <row r="36" spans="12:12" x14ac:dyDescent="0.2">
      <c r="L36" s="4"/>
    </row>
    <row r="37" spans="12:12" x14ac:dyDescent="0.2">
      <c r="L37" s="4"/>
    </row>
  </sheetData>
  <mergeCells count="5">
    <mergeCell ref="B1:L1"/>
    <mergeCell ref="B2:L2"/>
    <mergeCell ref="B3:N3"/>
    <mergeCell ref="B4:L4"/>
    <mergeCell ref="B5:L5"/>
  </mergeCells>
  <pageMargins left="0.39370078740157483" right="0.19685039370078741" top="0.19685039370078741" bottom="0.19685039370078741" header="0" footer="0"/>
  <pageSetup paperSize="9" scale="55" fitToHeight="2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физ. </vt:lpstr>
      <vt:lpstr>юр. лица</vt:lpstr>
      <vt:lpstr>'юр. лица'!Область_печати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Жанна</dc:creator>
  <cp:lastModifiedBy>ELENA</cp:lastModifiedBy>
  <cp:lastPrinted>2020-01-17T01:44:52Z</cp:lastPrinted>
  <dcterms:created xsi:type="dcterms:W3CDTF">2016-01-18T05:30:53Z</dcterms:created>
  <dcterms:modified xsi:type="dcterms:W3CDTF">2022-12-05T02:35:32Z</dcterms:modified>
</cp:coreProperties>
</file>