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295" activeTab="2"/>
  </bookViews>
  <sheets>
    <sheet name="Таблица 1" sheetId="1" r:id="rId1"/>
    <sheet name="Таблица 2" sheetId="5" r:id="rId2"/>
    <sheet name="Таблица 3" sheetId="6" r:id="rId3"/>
    <sheet name="Таблица 3.1" sheetId="7" r:id="rId4"/>
  </sheets>
  <definedNames>
    <definedName name="_xlnm._FilterDatabase" localSheetId="0" hidden="1">'Таблица 1'!$A$5:$U$25</definedName>
    <definedName name="_xlnm._FilterDatabase" localSheetId="1" hidden="1">'Таблица 2'!$B$1:$B$14</definedName>
    <definedName name="_xlnm._FilterDatabase" localSheetId="2" hidden="1">'Таблица 3'!$A$6:$R$22</definedName>
    <definedName name="_xlnm._FilterDatabase" localSheetId="3" hidden="1">'Таблица 3.1'!#REF!</definedName>
    <definedName name="_xlnm.Print_Titles" localSheetId="0">'Таблица 1'!$5:$9</definedName>
    <definedName name="_xlnm.Print_Titles" localSheetId="1">'Таблица 2'!$4:$8</definedName>
    <definedName name="_xlnm.Print_Titles" localSheetId="2">'Таблица 3'!$4:$7</definedName>
    <definedName name="_xlnm.Print_Area" localSheetId="1">'Таблица 2'!$A$1:$S$15</definedName>
    <definedName name="_xlnm.Print_Area" localSheetId="3">'Таблица 3.1'!$A$1:$H$3</definedName>
  </definedNames>
  <calcPr calcId="145621"/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Q17" i="1" l="1"/>
  <c r="I23" i="1" l="1"/>
  <c r="J23" i="1"/>
  <c r="K23" i="1"/>
  <c r="L23" i="1"/>
  <c r="M23" i="1"/>
  <c r="N23" i="1"/>
  <c r="O23" i="1"/>
  <c r="P23" i="1"/>
  <c r="Q23" i="1"/>
  <c r="R23" i="1"/>
  <c r="M12" i="1" l="1"/>
  <c r="L9" i="5" l="1"/>
  <c r="K9" i="5"/>
  <c r="J9" i="5"/>
  <c r="I9" i="5"/>
  <c r="H9" i="5"/>
  <c r="G9" i="5"/>
  <c r="F9" i="5"/>
  <c r="E9" i="5"/>
  <c r="N11" i="5"/>
  <c r="M11" i="5"/>
  <c r="L11" i="5"/>
  <c r="K11" i="5"/>
  <c r="J11" i="5"/>
  <c r="I11" i="5"/>
  <c r="H11" i="5"/>
  <c r="G11" i="5"/>
  <c r="F11" i="5"/>
  <c r="E11" i="5"/>
  <c r="D11" i="5"/>
  <c r="R11" i="1"/>
  <c r="Q11" i="1"/>
  <c r="P11" i="1"/>
  <c r="O11" i="1"/>
  <c r="N11" i="1"/>
  <c r="L11" i="1"/>
  <c r="K11" i="1"/>
  <c r="J11" i="1"/>
  <c r="I11" i="1"/>
  <c r="R19" i="6" l="1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 l="1"/>
</calcChain>
</file>

<file path=xl/sharedStrings.xml><?xml version="1.0" encoding="utf-8"?>
<sst xmlns="http://schemas.openxmlformats.org/spreadsheetml/2006/main" count="205" uniqueCount="95">
  <si>
    <t>№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</si>
  <si>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</si>
  <si>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</si>
  <si>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</si>
  <si>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</si>
  <si>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</si>
  <si>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</si>
  <si>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</si>
  <si>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</si>
  <si>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</si>
  <si>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</si>
  <si>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</si>
  <si>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</si>
  <si>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</si>
  <si>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</si>
  <si>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</si>
  <si>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</si>
  <si>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</si>
  <si>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</si>
  <si>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</si>
  <si>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</si>
  <si>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</si>
  <si>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</si>
  <si>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</si>
  <si>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X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</si>
  <si>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</si>
  <si>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</si>
  <si>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</si>
  <si>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</si>
  <si>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</si>
  <si>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</si>
  <si>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</si>
  <si>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</si>
  <si>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</si>
  <si>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</si>
  <si>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</si>
  <si>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</si>
  <si>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</si>
  <si>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</si>
  <si>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</si>
  <si>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</si>
  <si>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</si>
  <si>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</si>
  <si>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</si>
  <si>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</si>
  <si>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</si>
  <si>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куб.м.</t>
  </si>
  <si>
    <t>Способ формирования фонда капитального ремонта</t>
  </si>
  <si>
    <t>завершения последнего капитального ремонта</t>
  </si>
  <si>
    <t>Площадь помещений МКД</t>
  </si>
  <si>
    <t>всего</t>
  </si>
  <si>
    <t>за счет средств иных источников</t>
  </si>
  <si>
    <t>Таблица № 1</t>
  </si>
  <si>
    <t>Таблица № 3</t>
  </si>
  <si>
    <t>Таблица № 2</t>
  </si>
  <si>
    <t>Итого по МО:</t>
  </si>
  <si>
    <t>…</t>
  </si>
  <si>
    <t>Итого по муниципальному району "Кыринский район":</t>
  </si>
  <si>
    <t>в том числе  по сельскому поселению "Кыринское":</t>
  </si>
  <si>
    <t xml:space="preserve"> с. Кыра, мкр. Северный, д. 4</t>
  </si>
  <si>
    <t>общий счет регионального оператора</t>
  </si>
  <si>
    <t>Каменные, кирпичные</t>
  </si>
  <si>
    <t>1279,1</t>
  </si>
  <si>
    <t>12.2019</t>
  </si>
  <si>
    <t>2019 год</t>
  </si>
  <si>
    <t>Сельское поселение "Кыринское"</t>
  </si>
  <si>
    <t>Итого по МО:Сельское поселение "Кыринское"</t>
  </si>
  <si>
    <t xml:space="preserve"> с. Кыра, мкр. Северный, д. 5</t>
  </si>
  <si>
    <t>1 454.50</t>
  </si>
  <si>
    <t>954.80</t>
  </si>
  <si>
    <t>951.10</t>
  </si>
  <si>
    <t>1 434 568.00</t>
  </si>
  <si>
    <t>605 291.08</t>
  </si>
  <si>
    <t>829 276.92</t>
  </si>
  <si>
    <t>Итого по муниципальному району:"Кыринский район" в том числе по сельскому поселению "Кыринское"</t>
  </si>
  <si>
    <t xml:space="preserve">В том числе по сельскому поселению "Кыринское" </t>
  </si>
  <si>
    <t>с. Кыра мкр Северный д. 5</t>
  </si>
  <si>
    <t>1053.10</t>
  </si>
  <si>
    <t>560.50</t>
  </si>
  <si>
    <t>с. Кыра ул. Пионерская д. 32</t>
  </si>
  <si>
    <t>Итого по муниципальному району "Кыринский район" в том числе:</t>
  </si>
  <si>
    <t>Сельское поселение Кыринское</t>
  </si>
  <si>
    <t>1 053.10</t>
  </si>
  <si>
    <t>в том числе по сельскому поселению "Кыринское"</t>
  </si>
  <si>
    <t>услуги и (или) работы по оценке технического состояния, разработка проэктной документации на проведение капитального ремонта общего имущества многоквартирных домов, в том числе на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</si>
  <si>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проэкта, историко-культурной экспертизы в отношении многоквартирных домов, признаных официально памятниками архитектуры, в случае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</si>
  <si>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</si>
  <si>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 на кровлю</t>
  </si>
  <si>
    <t>2023 г</t>
  </si>
  <si>
    <t>2023 год</t>
  </si>
  <si>
    <t xml:space="preserve">     с. Кыра, ул. Пионерская, д. 32</t>
  </si>
  <si>
    <t>Х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</si>
  <si>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
период 2023 - 2025 годов в муниципальном районе "Кыринскийй район"
Таблица 1. Адресный перечень и характеристика многоквартирных домов, расположенных на территории сельского поселения "Кыринское" муниципального района "Кыринский район" Забайкальского края,
в отношении которых на период 2023-2025 годов планируется проведение капитального ремонта общего имущества</t>
  </si>
  <si>
    <t>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на
территории сельского поселения "Кыринское" муниципального района '’Кыринский район" Забайкальского края, на период 2023-2025 годов</t>
  </si>
  <si>
    <t>Адресный перечень многоквартирных домов, расположенных на территории сельского поселения "Кыринское" муниципального района "Кыринский район" Забайкальского края, в отношении которых на период 2023-2025 годов планируется проведение капитального ремонта общего имущества, по видам работ по капитальному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</si>
</sst>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7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wrapText="1"/>
    </xf>
    <xf numFmtId="0" fontId="10" fillId="2" borderId="0" xfId="0" applyFont="1" applyFill="1"/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/>
    <xf numFmtId="4" fontId="3" fillId="3" borderId="1" xfId="0" applyNumberFormat="1" applyFont="1" applyFill="1" applyBorder="1" applyAlignment="1" applyProtection="1">
      <alignment horizontal="right" readingOrder="1"/>
    </xf>
    <xf numFmtId="1" fontId="3" fillId="2" borderId="1" xfId="0" applyNumberFormat="1" applyFont="1" applyFill="1" applyBorder="1" applyAlignment="1" applyProtection="1">
      <alignment horizontal="center" wrapText="1" readingOrder="1"/>
    </xf>
    <xf numFmtId="1" fontId="3" fillId="2" borderId="1" xfId="0" applyNumberFormat="1" applyFont="1" applyFill="1" applyBorder="1" applyAlignment="1" applyProtection="1">
      <alignment horizontal="right" wrapText="1" readingOrder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wrapText="1"/>
    </xf>
    <xf numFmtId="0" fontId="9" fillId="2" borderId="0" xfId="0" applyFont="1" applyFill="1" applyAlignment="1"/>
    <xf numFmtId="0" fontId="3" fillId="2" borderId="1" xfId="0" applyNumberFormat="1" applyFont="1" applyFill="1" applyBorder="1" applyAlignment="1" applyProtection="1">
      <alignment horizontal="center" wrapText="1" readingOrder="1"/>
    </xf>
    <xf numFmtId="4" fontId="3" fillId="2" borderId="1" xfId="0" applyNumberFormat="1" applyFont="1" applyFill="1" applyBorder="1" applyAlignment="1" applyProtection="1">
      <alignment horizontal="right" wrapText="1" readingOrder="1"/>
    </xf>
    <xf numFmtId="0" fontId="3" fillId="3" borderId="1" xfId="0" applyNumberFormat="1" applyFont="1" applyFill="1" applyBorder="1" applyAlignment="1" applyProtection="1">
      <alignment horizontal="center" readingOrder="1"/>
    </xf>
    <xf numFmtId="0" fontId="3" fillId="3" borderId="1" xfId="0" applyNumberFormat="1" applyFont="1" applyFill="1" applyBorder="1" applyAlignment="1" applyProtection="1">
      <alignment horizontal="center" wrapText="1" readingOrder="1"/>
    </xf>
    <xf numFmtId="49" fontId="3" fillId="2" borderId="1" xfId="0" applyNumberFormat="1" applyFont="1" applyFill="1" applyBorder="1" applyAlignment="1" applyProtection="1">
      <alignment horizontal="right" wrapText="1" readingOrder="1"/>
    </xf>
    <xf numFmtId="0" fontId="6" fillId="2" borderId="0" xfId="0" applyFont="1" applyFill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0" fontId="3" fillId="3" borderId="1" xfId="0" applyNumberFormat="1" applyFont="1" applyFill="1" applyBorder="1" applyAlignment="1" applyProtection="1">
      <alignment horizontal="left" readingOrder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3" xfId="0" applyFont="1" applyFill="1" applyBorder="1" applyAlignment="1">
      <alignment horizontal="center"/>
    </xf>
    <xf numFmtId="4" fontId="11" fillId="2" borderId="0" xfId="0" applyNumberFormat="1" applyFont="1" applyFill="1"/>
    <xf numFmtId="1" fontId="3" fillId="3" borderId="1" xfId="0" applyNumberFormat="1" applyFont="1" applyFill="1" applyBorder="1" applyAlignment="1" applyProtection="1">
      <alignment horizontal="right" readingOrder="1"/>
    </xf>
    <xf numFmtId="0" fontId="8" fillId="2" borderId="0" xfId="0" applyFont="1" applyFill="1" applyAlignment="1"/>
    <xf numFmtId="3" fontId="3" fillId="2" borderId="1" xfId="0" applyNumberFormat="1" applyFont="1" applyFill="1" applyBorder="1" applyAlignment="1" applyProtection="1">
      <alignment horizontal="right" wrapText="1" readingOrder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0" fontId="4" fillId="0" borderId="0" xfId="27"/>
    <xf numFmtId="0" fontId="17" fillId="0" borderId="0" xfId="27" applyFont="1"/>
    <xf numFmtId="0" fontId="17" fillId="0" borderId="0" xfId="27" applyFont="1" applyAlignment="1"/>
    <xf numFmtId="0" fontId="3" fillId="0" borderId="1" xfId="0" applyNumberFormat="1" applyFont="1" applyFill="1" applyBorder="1" applyAlignment="1" applyProtection="1">
      <alignment horizontal="left" wrapText="1" readingOrder="1"/>
    </xf>
    <xf numFmtId="4" fontId="3" fillId="0" borderId="1" xfId="0" applyNumberFormat="1" applyFont="1" applyFill="1" applyBorder="1" applyAlignment="1" applyProtection="1">
      <alignment horizontal="right" wrapText="1" readingOrder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49" fontId="0" fillId="0" borderId="1" xfId="0" applyNumberFormat="1" applyBorder="1" applyAlignment="1">
      <alignment horizontal="center"/>
    </xf>
    <xf numFmtId="4" fontId="3" fillId="2" borderId="1" xfId="14" applyNumberFormat="1" applyFont="1" applyFill="1" applyBorder="1" applyAlignment="1" applyProtection="1">
      <alignment horizontal="right" wrapText="1" readingOrder="1"/>
    </xf>
    <xf numFmtId="0" fontId="3" fillId="2" borderId="9" xfId="0" applyNumberFormat="1" applyFont="1" applyFill="1" applyBorder="1" applyAlignment="1" applyProtection="1">
      <alignment horizontal="left" wrapText="1" readingOrder="1"/>
    </xf>
    <xf numFmtId="0" fontId="2" fillId="2" borderId="1" xfId="0" applyFont="1" applyFill="1" applyBorder="1" applyAlignment="1">
      <alignment horizontal="center" wrapText="1" readingOrder="1"/>
    </xf>
    <xf numFmtId="1" fontId="3" fillId="2" borderId="9" xfId="0" applyNumberFormat="1" applyFont="1" applyFill="1" applyBorder="1" applyAlignment="1" applyProtection="1">
      <alignment horizontal="center" wrapText="1" readingOrder="1"/>
    </xf>
    <xf numFmtId="0" fontId="3" fillId="2" borderId="9" xfId="0" applyNumberFormat="1" applyFont="1" applyFill="1" applyBorder="1" applyAlignment="1" applyProtection="1">
      <alignment horizontal="center" wrapText="1" readingOrder="1"/>
    </xf>
    <xf numFmtId="1" fontId="3" fillId="2" borderId="9" xfId="0" applyNumberFormat="1" applyFont="1" applyFill="1" applyBorder="1" applyAlignment="1" applyProtection="1">
      <alignment horizontal="right" wrapText="1" readingOrder="1"/>
    </xf>
    <xf numFmtId="4" fontId="3" fillId="2" borderId="9" xfId="0" applyNumberFormat="1" applyFont="1" applyFill="1" applyBorder="1" applyAlignment="1" applyProtection="1">
      <alignment horizontal="right" wrapText="1" readingOrder="1"/>
    </xf>
    <xf numFmtId="4" fontId="2" fillId="2" borderId="1" xfId="0" applyNumberFormat="1" applyFont="1" applyFill="1" applyBorder="1" applyAlignment="1">
      <alignment horizontal="right" wrapText="1" readingOrder="1"/>
    </xf>
    <xf numFmtId="4" fontId="3" fillId="2" borderId="10" xfId="0" applyNumberFormat="1" applyFont="1" applyFill="1" applyBorder="1" applyAlignment="1" applyProtection="1">
      <alignment horizontal="right" wrapText="1" readingOrder="1"/>
    </xf>
    <xf numFmtId="49" fontId="3" fillId="2" borderId="9" xfId="0" applyNumberFormat="1" applyFont="1" applyFill="1" applyBorder="1" applyAlignment="1" applyProtection="1">
      <alignment horizontal="center" wrapText="1" readingOrder="1"/>
    </xf>
    <xf numFmtId="0" fontId="3" fillId="0" borderId="1" xfId="0" applyNumberFormat="1" applyFont="1" applyFill="1" applyBorder="1" applyAlignment="1" applyProtection="1">
      <alignment horizontal="center" wrapText="1" readingOrder="1"/>
    </xf>
    <xf numFmtId="1" fontId="3" fillId="0" borderId="1" xfId="0" applyNumberFormat="1" applyFont="1" applyFill="1" applyBorder="1" applyAlignment="1" applyProtection="1">
      <alignment horizontal="right" wrapText="1" readingOrder="1"/>
    </xf>
    <xf numFmtId="1" fontId="3" fillId="2" borderId="0" xfId="0" applyNumberFormat="1" applyFont="1" applyFill="1" applyBorder="1" applyAlignment="1" applyProtection="1">
      <alignment horizontal="center" wrapText="1" readingOrder="1"/>
    </xf>
    <xf numFmtId="4" fontId="3" fillId="2" borderId="0" xfId="0" applyNumberFormat="1" applyFont="1" applyFill="1" applyBorder="1" applyAlignment="1" applyProtection="1">
      <alignment horizontal="right" wrapText="1" readingOrder="1"/>
    </xf>
    <xf numFmtId="49" fontId="3" fillId="2" borderId="0" xfId="0" applyNumberFormat="1" applyFont="1" applyFill="1" applyBorder="1" applyAlignment="1" applyProtection="1">
      <alignment horizontal="center" wrapText="1" readingOrder="1"/>
    </xf>
    <xf numFmtId="0" fontId="2" fillId="2" borderId="7" xfId="0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readingOrder="1"/>
    </xf>
    <xf numFmtId="0" fontId="15" fillId="2" borderId="8" xfId="0" applyFont="1" applyFill="1" applyBorder="1" applyAlignment="1">
      <alignment horizontal="left" vertical="center" wrapText="1"/>
    </xf>
    <xf numFmtId="0" fontId="5" fillId="2" borderId="0" xfId="0" applyFont="1" applyFill="1"/>
    <xf numFmtId="17" fontId="3" fillId="3" borderId="1" xfId="0" applyNumberFormat="1" applyFont="1" applyFill="1" applyBorder="1" applyAlignment="1" applyProtection="1">
      <alignment horizontal="center" wrapText="1" readingOrder="1"/>
    </xf>
    <xf numFmtId="0" fontId="0" fillId="2" borderId="0" xfId="0" applyFill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21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 applyProtection="1">
      <alignment horizontal="right" wrapText="1" readingOrder="1"/>
    </xf>
    <xf numFmtId="0" fontId="19" fillId="2" borderId="1" xfId="0" applyNumberFormat="1" applyFont="1" applyFill="1" applyBorder="1" applyAlignment="1" applyProtection="1">
      <alignment horizontal="left" wrapText="1" readingOrder="1"/>
    </xf>
    <xf numFmtId="3" fontId="20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4" fontId="22" fillId="2" borderId="1" xfId="0" applyNumberFormat="1" applyFont="1" applyFill="1" applyBorder="1" applyAlignment="1" applyProtection="1">
      <alignment horizontal="right" wrapText="1" readingOrder="1"/>
    </xf>
    <xf numFmtId="0" fontId="20" fillId="2" borderId="1" xfId="0" applyFont="1" applyFill="1" applyBorder="1" applyAlignment="1">
      <alignment horizontal="center" wrapText="1"/>
    </xf>
    <xf numFmtId="4" fontId="19" fillId="2" borderId="9" xfId="0" applyNumberFormat="1" applyFont="1" applyFill="1" applyBorder="1" applyAlignment="1" applyProtection="1">
      <alignment horizontal="right" wrapText="1" readingOrder="1"/>
    </xf>
    <xf numFmtId="0" fontId="3" fillId="3" borderId="1" xfId="0" applyNumberFormat="1" applyFont="1" applyFill="1" applyBorder="1" applyAlignment="1" applyProtection="1">
      <alignment horizontal="left" wrapText="1" readingOrder="1"/>
    </xf>
    <xf numFmtId="0" fontId="0" fillId="2" borderId="15" xfId="0" applyFill="1" applyBorder="1"/>
    <xf numFmtId="4" fontId="3" fillId="3" borderId="1" xfId="0" applyNumberFormat="1" applyFont="1" applyFill="1" applyBorder="1" applyAlignment="1" applyProtection="1">
      <alignment horizontal="center" readingOrder="1"/>
    </xf>
    <xf numFmtId="4" fontId="23" fillId="2" borderId="9" xfId="0" applyNumberFormat="1" applyFont="1" applyFill="1" applyBorder="1" applyAlignment="1" applyProtection="1">
      <alignment horizontal="right" wrapText="1" readingOrder="1"/>
    </xf>
    <xf numFmtId="3" fontId="23" fillId="2" borderId="1" xfId="0" applyNumberFormat="1" applyFont="1" applyFill="1" applyBorder="1" applyAlignment="1">
      <alignment horizontal="center"/>
    </xf>
    <xf numFmtId="4" fontId="24" fillId="2" borderId="1" xfId="0" applyNumberFormat="1" applyFont="1" applyFill="1" applyBorder="1" applyAlignment="1">
      <alignment horizontal="center"/>
    </xf>
    <xf numFmtId="4" fontId="23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4" fontId="24" fillId="2" borderId="1" xfId="0" applyNumberFormat="1" applyFont="1" applyFill="1" applyBorder="1" applyAlignment="1" applyProtection="1">
      <alignment horizontal="right" wrapText="1" readingOrder="1"/>
    </xf>
    <xf numFmtId="0" fontId="3" fillId="3" borderId="1" xfId="0" applyNumberFormat="1" applyFont="1" applyFill="1" applyBorder="1" applyAlignment="1" applyProtection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left" wrapText="1" readingOrder="1"/>
    </xf>
    <xf numFmtId="0" fontId="3" fillId="3" borderId="12" xfId="0" applyNumberFormat="1" applyFont="1" applyFill="1" applyBorder="1" applyAlignment="1" applyProtection="1">
      <alignment horizontal="left" wrapText="1" readingOrder="1"/>
    </xf>
    <xf numFmtId="0" fontId="2" fillId="4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6" fillId="2" borderId="10" xfId="0" applyNumberFormat="1" applyFont="1" applyFill="1" applyBorder="1" applyAlignment="1" applyProtection="1">
      <alignment horizontal="left" vertical="center" wrapText="1" readingOrder="1"/>
    </xf>
    <xf numFmtId="0" fontId="16" fillId="2" borderId="1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NumberFormat="1" applyFont="1" applyFill="1" applyBorder="1" applyAlignment="1" applyProtection="1">
      <alignment horizontal="left" vertical="center" wrapText="1" readingOrder="1"/>
    </xf>
    <xf numFmtId="0" fontId="3" fillId="2" borderId="4" xfId="0" applyNumberFormat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0" fillId="2" borderId="0" xfId="0" applyFill="1" applyAlignment="1"/>
    <xf numFmtId="0" fontId="19" fillId="2" borderId="2" xfId="11" applyFont="1" applyFill="1" applyBorder="1" applyAlignment="1">
      <alignment horizontal="left" vertical="top" wrapText="1"/>
    </xf>
    <xf numFmtId="0" fontId="19" fillId="2" borderId="14" xfId="11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/>
    </xf>
    <xf numFmtId="0" fontId="23" fillId="2" borderId="14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 wrapText="1" readingOrder="1"/>
    </xf>
    <xf numFmtId="0" fontId="3" fillId="0" borderId="4" xfId="0" applyNumberFormat="1" applyFont="1" applyFill="1" applyBorder="1" applyAlignment="1" applyProtection="1">
      <alignment horizontal="left" vertical="top" wrapText="1" readingOrder="1"/>
    </xf>
    <xf numFmtId="0" fontId="3" fillId="0" borderId="2" xfId="0" applyNumberFormat="1" applyFont="1" applyFill="1" applyBorder="1" applyAlignment="1" applyProtection="1">
      <alignment horizontal="center" wrapText="1" readingOrder="1"/>
    </xf>
    <xf numFmtId="0" fontId="3" fillId="0" borderId="4" xfId="0" applyNumberFormat="1" applyFont="1" applyFill="1" applyBorder="1" applyAlignment="1" applyProtection="1">
      <alignment horizontal="center" wrapText="1" readingOrder="1"/>
    </xf>
    <xf numFmtId="0" fontId="18" fillId="0" borderId="4" xfId="0" applyNumberFormat="1" applyFont="1" applyFill="1" applyBorder="1" applyAlignment="1" applyProtection="1">
      <alignment horizontal="center" wrapText="1" readingOrder="1"/>
    </xf>
    <xf numFmtId="0" fontId="3" fillId="2" borderId="2" xfId="0" applyNumberFormat="1" applyFont="1" applyFill="1" applyBorder="1" applyAlignment="1" applyProtection="1">
      <alignment horizontal="left" wrapText="1" readingOrder="1"/>
    </xf>
    <xf numFmtId="0" fontId="3" fillId="2" borderId="4" xfId="0" applyNumberFormat="1" applyFont="1" applyFill="1" applyBorder="1" applyAlignment="1" applyProtection="1">
      <alignment horizontal="left" wrapText="1" readingOrder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horizontal="center" wrapText="1"/>
    </xf>
  </cellXfs>
  <cellStyles count="29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27"/>
    <cellStyle name="Обычный 23 2" xfId="28"/>
    <cellStyle name="Обычный 3" xfId="15"/>
    <cellStyle name="Обычный 3 2" xfId="16"/>
    <cellStyle name="Обычный 3 3" xfId="17"/>
    <cellStyle name="Обычный 3 4" xfId="18"/>
    <cellStyle name="Обычный 3 5" xfId="19"/>
    <cellStyle name="Обычный 4" xfId="20"/>
    <cellStyle name="Обычный 4 2" xfId="21"/>
    <cellStyle name="Обычный 5" xfId="22"/>
    <cellStyle name="Обычный 6" xfId="23"/>
    <cellStyle name="Обычный 7" xfId="24"/>
    <cellStyle name="Обычный 8" xfId="25"/>
    <cellStyle name="Обычный 9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70" zoomScaleNormal="70" zoomScaleSheetLayoutView="70" zoomScalePageLayoutView="75" workbookViewId="0">
      <selection activeCell="U26" sqref="U26"/>
    </sheetView>
  </sheetViews>
  <sheetFormatPr defaultColWidth="9.140625" defaultRowHeight="15" x14ac:dyDescent="0.25"/>
  <cols>
    <col min="1" max="1" width="6.7109375" style="34" customWidth="1"/>
    <col min="2" max="2" width="41" style="34" customWidth="1"/>
    <col min="3" max="3" width="13" style="2" customWidth="1"/>
    <col min="4" max="4" width="9.7109375" style="2" customWidth="1"/>
    <col min="5" max="5" width="7.42578125" style="2" customWidth="1"/>
    <col min="6" max="6" width="12.7109375" style="2" customWidth="1"/>
    <col min="7" max="7" width="6.42578125" style="2" customWidth="1"/>
    <col min="8" max="8" width="8" style="2" customWidth="1"/>
    <col min="9" max="9" width="11.85546875" style="2" customWidth="1"/>
    <col min="10" max="10" width="12.5703125" style="2" customWidth="1"/>
    <col min="11" max="11" width="13.42578125" style="2" customWidth="1"/>
    <col min="12" max="12" width="9.85546875" style="2" customWidth="1"/>
    <col min="13" max="13" width="16.28515625" style="2" customWidth="1"/>
    <col min="14" max="14" width="13" style="2" customWidth="1"/>
    <col min="15" max="15" width="8.7109375" style="2" customWidth="1"/>
    <col min="16" max="16" width="12.7109375" style="2" customWidth="1"/>
    <col min="17" max="17" width="16.28515625" style="2" customWidth="1"/>
    <col min="18" max="18" width="8.85546875" style="2" customWidth="1"/>
    <col min="19" max="19" width="11.7109375" style="2" customWidth="1"/>
    <col min="20" max="20" width="12" style="2" customWidth="1"/>
    <col min="21" max="21" width="9.28515625" style="2" customWidth="1"/>
    <col min="22" max="22" width="0" style="2" hidden="1" customWidth="1"/>
    <col min="23" max="16384" width="9.140625" style="2"/>
  </cols>
  <sheetData>
    <row r="1" spans="1:22" ht="14.25" customHeight="1" x14ac:dyDescent="0.25">
      <c r="A1" s="33"/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116" t="s">
        <v>52</v>
      </c>
      <c r="T1" s="116"/>
      <c r="U1" s="116"/>
    </row>
    <row r="2" spans="1:22" ht="15" customHeight="1" x14ac:dyDescent="0.25">
      <c r="A2" s="33"/>
      <c r="B2" s="3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69" customHeight="1" x14ac:dyDescent="0.25">
      <c r="A3" s="117" t="s">
        <v>92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2" ht="21" customHeight="1" x14ac:dyDescent="0.25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s="1" customFormat="1" ht="26.25" customHeight="1" x14ac:dyDescent="0.25">
      <c r="A5" s="103" t="s">
        <v>0</v>
      </c>
      <c r="B5" s="103" t="s">
        <v>1</v>
      </c>
      <c r="C5" s="105" t="s">
        <v>47</v>
      </c>
      <c r="D5" s="103" t="s">
        <v>2</v>
      </c>
      <c r="E5" s="102"/>
      <c r="F5" s="101" t="s">
        <v>4</v>
      </c>
      <c r="G5" s="101" t="s">
        <v>5</v>
      </c>
      <c r="H5" s="101" t="s">
        <v>6</v>
      </c>
      <c r="I5" s="101" t="s">
        <v>7</v>
      </c>
      <c r="J5" s="103" t="s">
        <v>49</v>
      </c>
      <c r="K5" s="102"/>
      <c r="L5" s="101" t="s">
        <v>10</v>
      </c>
      <c r="M5" s="103" t="s">
        <v>12</v>
      </c>
      <c r="N5" s="102"/>
      <c r="O5" s="102"/>
      <c r="P5" s="102"/>
      <c r="Q5" s="102"/>
      <c r="R5" s="102"/>
      <c r="S5" s="101" t="s">
        <v>19</v>
      </c>
      <c r="T5" s="101" t="s">
        <v>21</v>
      </c>
      <c r="U5" s="101" t="s">
        <v>22</v>
      </c>
      <c r="V5" s="8" t="s">
        <v>23</v>
      </c>
    </row>
    <row r="6" spans="1:22" s="1" customFormat="1" ht="15" customHeight="1" x14ac:dyDescent="0.25">
      <c r="A6" s="102"/>
      <c r="B6" s="102"/>
      <c r="C6" s="106"/>
      <c r="D6" s="101" t="s">
        <v>3</v>
      </c>
      <c r="E6" s="101" t="s">
        <v>48</v>
      </c>
      <c r="F6" s="102"/>
      <c r="G6" s="102"/>
      <c r="H6" s="102"/>
      <c r="I6" s="102"/>
      <c r="J6" s="101" t="s">
        <v>50</v>
      </c>
      <c r="K6" s="101" t="s">
        <v>9</v>
      </c>
      <c r="L6" s="102"/>
      <c r="M6" s="101" t="s">
        <v>50</v>
      </c>
      <c r="N6" s="103" t="s">
        <v>14</v>
      </c>
      <c r="O6" s="102"/>
      <c r="P6" s="102"/>
      <c r="Q6" s="102"/>
      <c r="R6" s="102"/>
      <c r="S6" s="102"/>
      <c r="T6" s="102"/>
      <c r="U6" s="102"/>
    </row>
    <row r="7" spans="1:22" s="1" customFormat="1" ht="130.9" customHeight="1" x14ac:dyDescent="0.25">
      <c r="A7" s="102"/>
      <c r="B7" s="102"/>
      <c r="C7" s="106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22" t="s">
        <v>15</v>
      </c>
      <c r="O7" s="22" t="s">
        <v>16</v>
      </c>
      <c r="P7" s="22" t="s">
        <v>17</v>
      </c>
      <c r="Q7" s="22" t="s">
        <v>18</v>
      </c>
      <c r="R7" s="22" t="s">
        <v>51</v>
      </c>
      <c r="S7" s="102"/>
      <c r="T7" s="102"/>
      <c r="U7" s="102"/>
    </row>
    <row r="8" spans="1:22" s="1" customFormat="1" x14ac:dyDescent="0.25">
      <c r="A8" s="102"/>
      <c r="B8" s="102"/>
      <c r="C8" s="107"/>
      <c r="D8" s="104"/>
      <c r="E8" s="104"/>
      <c r="F8" s="104"/>
      <c r="G8" s="104"/>
      <c r="H8" s="104"/>
      <c r="I8" s="23" t="s">
        <v>8</v>
      </c>
      <c r="J8" s="23" t="s">
        <v>8</v>
      </c>
      <c r="K8" s="23" t="s">
        <v>8</v>
      </c>
      <c r="L8" s="23" t="s">
        <v>11</v>
      </c>
      <c r="M8" s="23" t="s">
        <v>13</v>
      </c>
      <c r="N8" s="23" t="s">
        <v>13</v>
      </c>
      <c r="O8" s="23" t="s">
        <v>13</v>
      </c>
      <c r="P8" s="23" t="s">
        <v>13</v>
      </c>
      <c r="Q8" s="23" t="s">
        <v>13</v>
      </c>
      <c r="R8" s="23"/>
      <c r="S8" s="23" t="s">
        <v>20</v>
      </c>
      <c r="T8" s="23" t="s">
        <v>20</v>
      </c>
      <c r="U8" s="104"/>
    </row>
    <row r="9" spans="1:22" s="1" customFormat="1" x14ac:dyDescent="0.25">
      <c r="A9" s="35">
        <v>1</v>
      </c>
      <c r="B9" s="35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</row>
    <row r="10" spans="1:22" s="1" customFormat="1" ht="27" hidden="1" customHeight="1" x14ac:dyDescent="0.25">
      <c r="A10" s="36"/>
      <c r="B10" s="37" t="s">
        <v>64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2" s="15" customFormat="1" ht="44.25" hidden="1" customHeight="1" x14ac:dyDescent="0.2">
      <c r="A11" s="110" t="s">
        <v>57</v>
      </c>
      <c r="B11" s="110"/>
      <c r="C11" s="32"/>
      <c r="D11" s="18" t="s">
        <v>24</v>
      </c>
      <c r="E11" s="18" t="s">
        <v>24</v>
      </c>
      <c r="F11" s="18" t="s">
        <v>24</v>
      </c>
      <c r="G11" s="18" t="s">
        <v>24</v>
      </c>
      <c r="H11" s="18" t="s">
        <v>24</v>
      </c>
      <c r="I11" s="10">
        <f t="shared" ref="I11:R11" si="0">SUM(I12:I13)</f>
        <v>0</v>
      </c>
      <c r="J11" s="10">
        <f t="shared" si="0"/>
        <v>0</v>
      </c>
      <c r="K11" s="10">
        <f t="shared" si="0"/>
        <v>721.5</v>
      </c>
      <c r="L11" s="42">
        <f t="shared" si="0"/>
        <v>37</v>
      </c>
      <c r="M11" s="17"/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220340</v>
      </c>
      <c r="R11" s="10">
        <f t="shared" si="0"/>
        <v>0</v>
      </c>
      <c r="S11" s="18" t="s">
        <v>24</v>
      </c>
      <c r="T11" s="18" t="s">
        <v>24</v>
      </c>
      <c r="U11" s="19" t="s">
        <v>24</v>
      </c>
    </row>
    <row r="12" spans="1:22" s="15" customFormat="1" ht="12.75" hidden="1" x14ac:dyDescent="0.2">
      <c r="A12" s="111" t="s">
        <v>58</v>
      </c>
      <c r="B12" s="111"/>
      <c r="C12" s="13"/>
      <c r="D12" s="11"/>
      <c r="E12" s="11"/>
      <c r="F12" s="16"/>
      <c r="G12" s="12"/>
      <c r="H12" s="12"/>
      <c r="I12" s="17"/>
      <c r="J12" s="17"/>
      <c r="K12" s="17"/>
      <c r="L12" s="12"/>
      <c r="M12" s="17">
        <f t="shared" ref="M12" si="1">N12+P12+R12+T12+V12+X12+Y12+Z12+AA12+AB12+AC12</f>
        <v>0</v>
      </c>
      <c r="N12" s="17"/>
      <c r="O12" s="17"/>
      <c r="P12" s="17"/>
      <c r="Q12" s="17"/>
      <c r="R12" s="14"/>
      <c r="S12" s="14"/>
      <c r="T12" s="17"/>
      <c r="U12" s="20"/>
    </row>
    <row r="13" spans="1:22" s="15" customFormat="1" ht="39" hidden="1" x14ac:dyDescent="0.25">
      <c r="A13" s="16">
        <v>2</v>
      </c>
      <c r="B13" s="51" t="s">
        <v>59</v>
      </c>
      <c r="C13" s="13" t="s">
        <v>60</v>
      </c>
      <c r="D13" s="11">
        <v>1978</v>
      </c>
      <c r="E13" s="11"/>
      <c r="F13" s="16" t="s">
        <v>61</v>
      </c>
      <c r="G13" s="12">
        <v>2</v>
      </c>
      <c r="H13" s="12">
        <v>2</v>
      </c>
      <c r="I13" s="52" t="s">
        <v>62</v>
      </c>
      <c r="J13" s="52" t="s">
        <v>62</v>
      </c>
      <c r="K13" s="17">
        <v>721.5</v>
      </c>
      <c r="L13" s="12">
        <v>37</v>
      </c>
      <c r="M13" s="53">
        <v>220340</v>
      </c>
      <c r="N13" s="17">
        <v>0</v>
      </c>
      <c r="O13" s="17">
        <v>0</v>
      </c>
      <c r="P13" s="17">
        <v>0</v>
      </c>
      <c r="Q13" s="53">
        <v>220340</v>
      </c>
      <c r="R13" s="14">
        <v>0</v>
      </c>
      <c r="S13" s="14">
        <v>172.27</v>
      </c>
      <c r="T13" s="17"/>
      <c r="U13" s="20" t="s">
        <v>63</v>
      </c>
    </row>
    <row r="14" spans="1:22" s="15" customFormat="1" ht="12.75" hidden="1" x14ac:dyDescent="0.2">
      <c r="A14" s="16" t="s">
        <v>56</v>
      </c>
      <c r="B14" s="45"/>
      <c r="C14" s="13"/>
      <c r="D14" s="11"/>
      <c r="E14" s="11"/>
      <c r="F14" s="16"/>
      <c r="G14" s="12"/>
      <c r="H14" s="12"/>
      <c r="I14" s="17"/>
      <c r="J14" s="17"/>
      <c r="K14" s="17"/>
      <c r="L14" s="12"/>
      <c r="M14" s="17"/>
      <c r="N14" s="17"/>
      <c r="O14" s="17"/>
      <c r="P14" s="17"/>
      <c r="Q14" s="17"/>
      <c r="R14" s="14"/>
      <c r="S14" s="14"/>
      <c r="T14" s="17"/>
      <c r="U14" s="20"/>
    </row>
    <row r="15" spans="1:22" s="1" customFormat="1" ht="27" customHeight="1" x14ac:dyDescent="0.25">
      <c r="A15" s="36"/>
      <c r="B15" s="37" t="s">
        <v>88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2" s="15" customFormat="1" ht="27" customHeight="1" x14ac:dyDescent="0.2">
      <c r="A16" s="108" t="s">
        <v>74</v>
      </c>
      <c r="B16" s="109"/>
      <c r="C16" s="18" t="s">
        <v>24</v>
      </c>
      <c r="D16" s="18" t="s">
        <v>24</v>
      </c>
      <c r="E16" s="18" t="s">
        <v>24</v>
      </c>
      <c r="F16" s="18" t="s">
        <v>24</v>
      </c>
      <c r="G16" s="18" t="s">
        <v>24</v>
      </c>
      <c r="H16" s="18" t="s">
        <v>24</v>
      </c>
      <c r="I16" s="59">
        <v>2507.6</v>
      </c>
      <c r="J16" s="59">
        <v>1515.3</v>
      </c>
      <c r="K16" s="59">
        <v>1511.6</v>
      </c>
      <c r="L16" s="58">
        <v>62</v>
      </c>
      <c r="M16" s="10">
        <v>5450833.2000000002</v>
      </c>
      <c r="N16" s="59">
        <v>0</v>
      </c>
      <c r="O16" s="59">
        <v>0</v>
      </c>
      <c r="P16" s="59">
        <v>0</v>
      </c>
      <c r="Q16" s="10">
        <v>5450833.2000000002</v>
      </c>
      <c r="R16" s="59">
        <v>0</v>
      </c>
      <c r="S16" s="18" t="s">
        <v>24</v>
      </c>
      <c r="T16" s="18" t="s">
        <v>24</v>
      </c>
      <c r="U16" s="19" t="s">
        <v>24</v>
      </c>
    </row>
    <row r="17" spans="1:21" s="15" customFormat="1" ht="38.25" hidden="1" customHeight="1" x14ac:dyDescent="0.2">
      <c r="A17" s="57">
        <v>1</v>
      </c>
      <c r="B17" s="54"/>
      <c r="C17" s="55"/>
      <c r="D17" s="56"/>
      <c r="E17" s="56"/>
      <c r="F17" s="18" t="s">
        <v>24</v>
      </c>
      <c r="G17" s="18" t="s">
        <v>24</v>
      </c>
      <c r="H17" s="18" t="s">
        <v>24</v>
      </c>
      <c r="I17" s="59"/>
      <c r="J17" s="59"/>
      <c r="K17" s="59"/>
      <c r="L17" s="58"/>
      <c r="M17" s="10">
        <v>466751.14</v>
      </c>
      <c r="N17" s="59"/>
      <c r="O17" s="59"/>
      <c r="P17" s="59">
        <v>0</v>
      </c>
      <c r="Q17" s="10">
        <f t="shared" ref="Q17" si="2">$M$16</f>
        <v>5450833.2000000002</v>
      </c>
      <c r="R17" s="59">
        <v>0</v>
      </c>
      <c r="S17" s="60"/>
      <c r="T17" s="61"/>
      <c r="U17" s="62"/>
    </row>
    <row r="18" spans="1:21" s="15" customFormat="1" ht="33.75" customHeight="1" x14ac:dyDescent="0.2">
      <c r="A18" s="112" t="s">
        <v>75</v>
      </c>
      <c r="B18" s="113"/>
      <c r="C18" s="18" t="s">
        <v>24</v>
      </c>
      <c r="D18" s="18" t="s">
        <v>24</v>
      </c>
      <c r="E18" s="18" t="s">
        <v>24</v>
      </c>
      <c r="F18" s="18" t="s">
        <v>24</v>
      </c>
      <c r="G18" s="18" t="s">
        <v>24</v>
      </c>
      <c r="H18" s="18" t="s">
        <v>24</v>
      </c>
      <c r="I18" s="59">
        <v>2507.6</v>
      </c>
      <c r="J18" s="59">
        <v>1515.3</v>
      </c>
      <c r="K18" s="59">
        <v>1511.6</v>
      </c>
      <c r="L18" s="58">
        <v>62</v>
      </c>
      <c r="M18" s="10">
        <v>5450833.2000000002</v>
      </c>
      <c r="N18" s="59">
        <v>0</v>
      </c>
      <c r="O18" s="59">
        <v>0</v>
      </c>
      <c r="P18" s="59">
        <v>0</v>
      </c>
      <c r="Q18" s="10">
        <v>5450833.2000000002</v>
      </c>
      <c r="R18" s="59">
        <v>0</v>
      </c>
      <c r="S18" s="18" t="s">
        <v>24</v>
      </c>
      <c r="T18" s="18" t="s">
        <v>24</v>
      </c>
      <c r="U18" s="19" t="s">
        <v>24</v>
      </c>
    </row>
    <row r="19" spans="1:21" s="15" customFormat="1" ht="12.75" hidden="1" x14ac:dyDescent="0.2">
      <c r="A19" s="69"/>
      <c r="B19" s="69"/>
      <c r="C19" s="55"/>
      <c r="D19" s="56"/>
      <c r="E19" s="65"/>
      <c r="F19" s="57"/>
      <c r="G19" s="58"/>
      <c r="H19" s="58"/>
      <c r="I19" s="59"/>
      <c r="J19" s="59"/>
      <c r="K19" s="59"/>
      <c r="L19" s="58"/>
      <c r="M19" s="10"/>
      <c r="N19" s="59"/>
      <c r="O19" s="59"/>
      <c r="P19" s="59"/>
      <c r="Q19" s="10"/>
      <c r="R19" s="59"/>
      <c r="S19" s="60"/>
      <c r="T19" s="66"/>
      <c r="U19" s="67"/>
    </row>
    <row r="20" spans="1:21" s="1" customFormat="1" ht="27" hidden="1" customHeight="1" x14ac:dyDescent="0.25">
      <c r="A20" s="69">
        <v>1</v>
      </c>
      <c r="B20" s="69" t="s">
        <v>67</v>
      </c>
      <c r="C20" s="55" t="s">
        <v>60</v>
      </c>
      <c r="D20" s="56">
        <v>1979</v>
      </c>
      <c r="E20" s="18" t="s">
        <v>24</v>
      </c>
      <c r="F20" s="57" t="s">
        <v>61</v>
      </c>
      <c r="G20" s="58">
        <v>2</v>
      </c>
      <c r="H20" s="58">
        <v>3</v>
      </c>
      <c r="I20" s="59" t="s">
        <v>68</v>
      </c>
      <c r="J20" s="59" t="s">
        <v>69</v>
      </c>
      <c r="K20" s="59" t="s">
        <v>70</v>
      </c>
      <c r="L20" s="58">
        <v>39</v>
      </c>
      <c r="M20" s="10" t="s">
        <v>71</v>
      </c>
      <c r="N20" s="59">
        <v>0</v>
      </c>
      <c r="O20" s="59">
        <v>0</v>
      </c>
      <c r="P20" s="59" t="s">
        <v>72</v>
      </c>
      <c r="Q20" s="10" t="s">
        <v>73</v>
      </c>
      <c r="R20" s="59">
        <v>0</v>
      </c>
      <c r="S20" s="18" t="s">
        <v>24</v>
      </c>
      <c r="T20" s="18" t="s">
        <v>24</v>
      </c>
      <c r="U20" s="19" t="s">
        <v>24</v>
      </c>
    </row>
    <row r="21" spans="1:21" s="15" customFormat="1" ht="27" hidden="1" customHeight="1" x14ac:dyDescent="0.2">
      <c r="A21" s="70" t="s">
        <v>56</v>
      </c>
      <c r="B21" s="70"/>
      <c r="C21" s="13"/>
      <c r="D21" s="11"/>
      <c r="E21" s="11"/>
      <c r="F21" s="16"/>
      <c r="G21" s="12"/>
      <c r="H21" s="12"/>
      <c r="I21" s="17"/>
      <c r="J21" s="17"/>
      <c r="K21" s="17"/>
      <c r="L21" s="12"/>
      <c r="M21" s="17"/>
      <c r="N21" s="17"/>
      <c r="O21" s="17"/>
      <c r="P21" s="17"/>
      <c r="Q21" s="17"/>
      <c r="R21" s="14"/>
      <c r="S21" s="14"/>
      <c r="T21" s="17"/>
      <c r="U21" s="20"/>
    </row>
    <row r="22" spans="1:21" s="15" customFormat="1" ht="15.75" hidden="1" x14ac:dyDescent="0.2">
      <c r="A22" s="68"/>
      <c r="B22" s="7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15" customFormat="1" ht="12.75" hidden="1" x14ac:dyDescent="0.2">
      <c r="A23" s="100" t="s">
        <v>55</v>
      </c>
      <c r="B23" s="100"/>
      <c r="C23" s="32"/>
      <c r="D23" s="18" t="s">
        <v>24</v>
      </c>
      <c r="E23" s="18" t="s">
        <v>24</v>
      </c>
      <c r="F23" s="18" t="s">
        <v>24</v>
      </c>
      <c r="G23" s="18" t="s">
        <v>24</v>
      </c>
      <c r="H23" s="18" t="s">
        <v>24</v>
      </c>
      <c r="I23" s="10">
        <f t="shared" ref="I23:R23" si="3">SUM(I24:I25)</f>
        <v>0</v>
      </c>
      <c r="J23" s="10">
        <f t="shared" si="3"/>
        <v>0</v>
      </c>
      <c r="K23" s="10">
        <f t="shared" si="3"/>
        <v>0</v>
      </c>
      <c r="L23" s="42">
        <f t="shared" si="3"/>
        <v>39</v>
      </c>
      <c r="M23" s="10">
        <f t="shared" si="3"/>
        <v>4969080</v>
      </c>
      <c r="N23" s="10">
        <f t="shared" si="3"/>
        <v>0</v>
      </c>
      <c r="O23" s="10">
        <f t="shared" si="3"/>
        <v>0</v>
      </c>
      <c r="P23" s="10">
        <f t="shared" si="3"/>
        <v>0</v>
      </c>
      <c r="Q23" s="10">
        <f t="shared" si="3"/>
        <v>4969080</v>
      </c>
      <c r="R23" s="10">
        <f t="shared" si="3"/>
        <v>0</v>
      </c>
      <c r="S23" s="18" t="s">
        <v>24</v>
      </c>
      <c r="T23" s="18" t="s">
        <v>24</v>
      </c>
      <c r="U23" s="19" t="s">
        <v>24</v>
      </c>
    </row>
    <row r="24" spans="1:21" s="15" customFormat="1" ht="12.75" hidden="1" x14ac:dyDescent="0.2">
      <c r="A24" s="70">
        <v>1</v>
      </c>
      <c r="B24" s="70"/>
      <c r="C24" s="13"/>
      <c r="D24" s="11"/>
      <c r="E24" s="11"/>
      <c r="F24" s="16"/>
      <c r="G24" s="12"/>
      <c r="H24" s="12"/>
      <c r="I24" s="17"/>
      <c r="J24" s="17"/>
      <c r="K24" s="17"/>
      <c r="L24" s="12"/>
      <c r="M24" s="17"/>
      <c r="N24" s="17"/>
      <c r="O24" s="17"/>
      <c r="P24" s="17"/>
      <c r="Q24" s="17"/>
      <c r="R24" s="14"/>
      <c r="S24" s="14"/>
      <c r="T24" s="17"/>
      <c r="U24" s="20"/>
    </row>
    <row r="25" spans="1:21" ht="43.5" customHeight="1" x14ac:dyDescent="0.25">
      <c r="A25" s="114" t="s">
        <v>76</v>
      </c>
      <c r="B25" s="115"/>
      <c r="C25" s="90" t="s">
        <v>60</v>
      </c>
      <c r="D25" s="18">
        <v>1979</v>
      </c>
      <c r="E25" s="18" t="s">
        <v>24</v>
      </c>
      <c r="F25" s="19" t="s">
        <v>61</v>
      </c>
      <c r="G25" s="58">
        <v>2</v>
      </c>
      <c r="H25" s="58">
        <v>3</v>
      </c>
      <c r="I25" s="59" t="s">
        <v>68</v>
      </c>
      <c r="J25" s="59" t="s">
        <v>69</v>
      </c>
      <c r="K25" s="59" t="s">
        <v>70</v>
      </c>
      <c r="L25" s="58">
        <v>39</v>
      </c>
      <c r="M25" s="17">
        <v>4969080</v>
      </c>
      <c r="N25" s="59">
        <v>0</v>
      </c>
      <c r="O25" s="59">
        <v>0</v>
      </c>
      <c r="P25" s="59">
        <v>0</v>
      </c>
      <c r="Q25" s="10">
        <v>4969080</v>
      </c>
      <c r="R25" s="59">
        <v>0</v>
      </c>
      <c r="S25" s="18">
        <v>5204.3</v>
      </c>
      <c r="T25" s="18">
        <v>5204.3</v>
      </c>
      <c r="U25" s="19" t="s">
        <v>24</v>
      </c>
    </row>
    <row r="26" spans="1:21" ht="43.5" customHeight="1" x14ac:dyDescent="0.25">
      <c r="A26" s="114" t="s">
        <v>79</v>
      </c>
      <c r="B26" s="115"/>
      <c r="C26" s="90" t="s">
        <v>60</v>
      </c>
      <c r="D26" s="18">
        <v>1978</v>
      </c>
      <c r="E26" s="18" t="s">
        <v>24</v>
      </c>
      <c r="F26" s="19" t="s">
        <v>61</v>
      </c>
      <c r="G26" s="58">
        <v>2</v>
      </c>
      <c r="H26" s="58">
        <v>2</v>
      </c>
      <c r="I26" s="59" t="s">
        <v>77</v>
      </c>
      <c r="J26" s="59" t="s">
        <v>78</v>
      </c>
      <c r="K26" s="59" t="s">
        <v>78</v>
      </c>
      <c r="L26" s="58">
        <v>23</v>
      </c>
      <c r="M26" s="10">
        <v>481753.2</v>
      </c>
      <c r="N26" s="59">
        <v>0</v>
      </c>
      <c r="O26" s="59">
        <v>0</v>
      </c>
      <c r="P26" s="59">
        <v>0</v>
      </c>
      <c r="Q26" s="10">
        <v>481753.2</v>
      </c>
      <c r="R26" s="59">
        <v>0</v>
      </c>
      <c r="S26" s="18">
        <v>859.5</v>
      </c>
      <c r="T26" s="92">
        <v>859.5</v>
      </c>
      <c r="U26" s="73" t="s">
        <v>91</v>
      </c>
    </row>
    <row r="27" spans="1:21" s="9" customFormat="1" ht="30" customHeight="1" x14ac:dyDescent="0.25">
      <c r="A27" s="34"/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9" customFormat="1" ht="29.25" customHeight="1" x14ac:dyDescent="0.25">
      <c r="A28" s="34"/>
      <c r="B28" s="3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9" customFormat="1" ht="30" customHeight="1" x14ac:dyDescent="0.25">
      <c r="A29" s="34"/>
      <c r="B29" s="3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9" customFormat="1" x14ac:dyDescent="0.25">
      <c r="A30" s="34"/>
      <c r="B30" s="34"/>
      <c r="C30" s="2"/>
      <c r="D30" s="2"/>
      <c r="E30" s="2"/>
      <c r="F30" s="2"/>
      <c r="G30" s="7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9" customFormat="1" x14ac:dyDescent="0.25">
      <c r="A31" s="34"/>
      <c r="B31" s="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30">
    <mergeCell ref="A25:B25"/>
    <mergeCell ref="A26:B26"/>
    <mergeCell ref="S1:U1"/>
    <mergeCell ref="L5:L7"/>
    <mergeCell ref="A5:A8"/>
    <mergeCell ref="H5:H8"/>
    <mergeCell ref="B5:B8"/>
    <mergeCell ref="D5:E5"/>
    <mergeCell ref="A3:U3"/>
    <mergeCell ref="A4:V4"/>
    <mergeCell ref="U5:U8"/>
    <mergeCell ref="S5:S7"/>
    <mergeCell ref="M6:M7"/>
    <mergeCell ref="T5:T7"/>
    <mergeCell ref="M5:R5"/>
    <mergeCell ref="N6:R6"/>
    <mergeCell ref="A23:B23"/>
    <mergeCell ref="J6:J7"/>
    <mergeCell ref="K6:K7"/>
    <mergeCell ref="J5:K5"/>
    <mergeCell ref="F5:F8"/>
    <mergeCell ref="G5:G8"/>
    <mergeCell ref="C5:C8"/>
    <mergeCell ref="D6:D8"/>
    <mergeCell ref="E6:E8"/>
    <mergeCell ref="I5:I7"/>
    <mergeCell ref="A16:B16"/>
    <mergeCell ref="A11:B11"/>
    <mergeCell ref="A12:B12"/>
    <mergeCell ref="A18:B18"/>
  </mergeCells>
  <pageMargins left="0.70866141732283472" right="0.70866141732283472" top="1.1417322834645669" bottom="0.15748031496062992" header="0.31496062992125984" footer="0.31496062992125984"/>
  <pageSetup paperSize="9" scale="50" firstPageNumber="3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view="pageBreakPreview" zoomScale="70" zoomScaleNormal="75" zoomScaleSheetLayoutView="70" zoomScalePageLayoutView="75" workbookViewId="0">
      <selection activeCell="M14" sqref="M14"/>
    </sheetView>
  </sheetViews>
  <sheetFormatPr defaultColWidth="9.140625" defaultRowHeight="15" x14ac:dyDescent="0.25"/>
  <cols>
    <col min="1" max="1" width="8.85546875" style="2" customWidth="1"/>
    <col min="2" max="2" width="57.85546875" style="2" customWidth="1"/>
    <col min="3" max="4" width="16.7109375" style="2" customWidth="1"/>
    <col min="5" max="6" width="11" style="2" customWidth="1"/>
    <col min="7" max="8" width="12.7109375" style="2" customWidth="1"/>
    <col min="9" max="9" width="9.85546875" style="2" customWidth="1"/>
    <col min="10" max="10" width="17.85546875" style="2" customWidth="1"/>
    <col min="11" max="11" width="16.28515625" style="2" customWidth="1"/>
    <col min="12" max="12" width="15.7109375" style="2" customWidth="1"/>
    <col min="13" max="13" width="17.85546875" style="2" customWidth="1"/>
    <col min="14" max="14" width="19.7109375" style="2" customWidth="1"/>
    <col min="15" max="30" width="0" style="2" hidden="1" customWidth="1"/>
    <col min="31" max="31" width="15.42578125" style="2" bestFit="1" customWidth="1"/>
    <col min="32" max="32" width="10.28515625" style="2" bestFit="1" customWidth="1"/>
    <col min="33" max="16384" width="9.140625" style="2"/>
  </cols>
  <sheetData>
    <row r="1" spans="1:31" ht="24.6" customHeight="1" x14ac:dyDescent="0.25">
      <c r="M1" s="124" t="s">
        <v>54</v>
      </c>
      <c r="N1" s="124"/>
    </row>
    <row r="2" spans="1:31" ht="53.25" customHeight="1" x14ac:dyDescent="0.3">
      <c r="A2" s="125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31" ht="4.5" customHeight="1" x14ac:dyDescent="0.3">
      <c r="A3" s="125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5" spans="1:31" s="9" customFormat="1" ht="51" customHeight="1" x14ac:dyDescent="0.25">
      <c r="A5" s="128" t="s">
        <v>0</v>
      </c>
      <c r="B5" s="130" t="s">
        <v>25</v>
      </c>
      <c r="C5" s="133" t="s">
        <v>26</v>
      </c>
      <c r="D5" s="133" t="s">
        <v>27</v>
      </c>
      <c r="E5" s="135" t="s">
        <v>28</v>
      </c>
      <c r="F5" s="136"/>
      <c r="G5" s="136"/>
      <c r="H5" s="136"/>
      <c r="I5" s="136"/>
      <c r="J5" s="135" t="s">
        <v>12</v>
      </c>
      <c r="K5" s="136"/>
      <c r="L5" s="136"/>
      <c r="M5" s="136"/>
      <c r="N5" s="136"/>
      <c r="O5" s="3" t="s">
        <v>29</v>
      </c>
    </row>
    <row r="6" spans="1:31" s="9" customFormat="1" ht="62.25" customHeight="1" x14ac:dyDescent="0.25">
      <c r="A6" s="129"/>
      <c r="B6" s="131"/>
      <c r="C6" s="134"/>
      <c r="D6" s="134"/>
      <c r="E6" s="75" t="s">
        <v>30</v>
      </c>
      <c r="F6" s="75" t="s">
        <v>31</v>
      </c>
      <c r="G6" s="75" t="s">
        <v>32</v>
      </c>
      <c r="H6" s="75" t="s">
        <v>33</v>
      </c>
      <c r="I6" s="75" t="s">
        <v>34</v>
      </c>
      <c r="J6" s="75" t="s">
        <v>30</v>
      </c>
      <c r="K6" s="75" t="s">
        <v>31</v>
      </c>
      <c r="L6" s="75" t="s">
        <v>32</v>
      </c>
      <c r="M6" s="75" t="s">
        <v>33</v>
      </c>
      <c r="N6" s="75" t="s">
        <v>34</v>
      </c>
    </row>
    <row r="7" spans="1:31" s="9" customFormat="1" ht="18.600000000000001" customHeight="1" x14ac:dyDescent="0.3">
      <c r="A7" s="129"/>
      <c r="B7" s="132"/>
      <c r="C7" s="76" t="s">
        <v>35</v>
      </c>
      <c r="D7" s="76" t="s">
        <v>11</v>
      </c>
      <c r="E7" s="76" t="s">
        <v>36</v>
      </c>
      <c r="F7" s="76" t="s">
        <v>36</v>
      </c>
      <c r="G7" s="76" t="s">
        <v>36</v>
      </c>
      <c r="H7" s="76" t="s">
        <v>36</v>
      </c>
      <c r="I7" s="76" t="s">
        <v>36</v>
      </c>
      <c r="J7" s="76" t="s">
        <v>13</v>
      </c>
      <c r="K7" s="76" t="s">
        <v>13</v>
      </c>
      <c r="L7" s="76" t="s">
        <v>13</v>
      </c>
      <c r="M7" s="76" t="s">
        <v>13</v>
      </c>
      <c r="N7" s="76" t="s">
        <v>13</v>
      </c>
    </row>
    <row r="8" spans="1:31" s="4" customFormat="1" ht="18.75" x14ac:dyDescent="0.3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</row>
    <row r="9" spans="1:31" s="39" customFormat="1" ht="21" hidden="1" customHeight="1" x14ac:dyDescent="0.3">
      <c r="A9" s="78"/>
      <c r="B9" s="79" t="s">
        <v>64</v>
      </c>
      <c r="C9" s="80"/>
      <c r="D9" s="81"/>
      <c r="E9" s="81">
        <f t="shared" ref="E9" si="0">SUM(E10:E10)</f>
        <v>0</v>
      </c>
      <c r="F9" s="81">
        <f t="shared" ref="F9" si="1">SUM(F10:F10)</f>
        <v>0</v>
      </c>
      <c r="G9" s="81">
        <f t="shared" ref="G9" si="2">SUM(G10:G10)</f>
        <v>0</v>
      </c>
      <c r="H9" s="81">
        <f t="shared" ref="H9" si="3">SUM(H10:H10)</f>
        <v>0</v>
      </c>
      <c r="I9" s="81">
        <f t="shared" ref="I9" si="4">SUM(I10:I10)</f>
        <v>0</v>
      </c>
      <c r="J9" s="82">
        <f t="shared" ref="J9" si="5">SUM(J10:J10)</f>
        <v>0</v>
      </c>
      <c r="K9" s="82">
        <f t="shared" ref="K9" si="6">SUM(K10:K10)</f>
        <v>0</v>
      </c>
      <c r="L9" s="82">
        <f t="shared" ref="L9" si="7">SUM(L10:L10)</f>
        <v>0</v>
      </c>
      <c r="M9" s="83">
        <v>0</v>
      </c>
      <c r="N9" s="82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1"/>
    </row>
    <row r="10" spans="1:31" s="21" customFormat="1" ht="21" hidden="1" customHeight="1" x14ac:dyDescent="0.3">
      <c r="A10" s="76">
        <v>1</v>
      </c>
      <c r="B10" s="84" t="s">
        <v>65</v>
      </c>
      <c r="C10" s="80" t="s">
        <v>62</v>
      </c>
      <c r="D10" s="81">
        <v>37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6">
        <v>0</v>
      </c>
      <c r="K10" s="86">
        <v>0</v>
      </c>
      <c r="L10" s="86">
        <v>0</v>
      </c>
      <c r="M10" s="87">
        <v>220340</v>
      </c>
      <c r="N10" s="82">
        <v>220340</v>
      </c>
    </row>
    <row r="11" spans="1:31" s="39" customFormat="1" ht="21" hidden="1" customHeight="1" x14ac:dyDescent="0.3">
      <c r="A11" s="78"/>
      <c r="B11" s="79"/>
      <c r="C11" s="82"/>
      <c r="D11" s="81">
        <f t="shared" ref="D11" si="8">SUM(D12:D12)</f>
        <v>0</v>
      </c>
      <c r="E11" s="81">
        <f t="shared" ref="E11" si="9">SUM(E12:E12)</f>
        <v>0</v>
      </c>
      <c r="F11" s="81">
        <f t="shared" ref="F11" si="10">SUM(F12:F12)</f>
        <v>0</v>
      </c>
      <c r="G11" s="81">
        <f t="shared" ref="G11" si="11">SUM(G12:G12)</f>
        <v>0</v>
      </c>
      <c r="H11" s="81">
        <f t="shared" ref="H11" si="12">SUM(H12:H12)</f>
        <v>0</v>
      </c>
      <c r="I11" s="81">
        <f t="shared" ref="I11" si="13">SUM(I12:I12)</f>
        <v>0</v>
      </c>
      <c r="J11" s="82">
        <f t="shared" ref="J11" si="14">SUM(J12:J12)</f>
        <v>0</v>
      </c>
      <c r="K11" s="82">
        <f t="shared" ref="K11" si="15">SUM(K12:K12)</f>
        <v>0</v>
      </c>
      <c r="L11" s="82">
        <f t="shared" ref="L11" si="16">SUM(L12:L12)</f>
        <v>0</v>
      </c>
      <c r="M11" s="82">
        <f t="shared" ref="M11" si="17">SUM(M12:M12)</f>
        <v>0</v>
      </c>
      <c r="N11" s="82">
        <f t="shared" ref="N11" si="18">SUM(N12:N12)</f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1"/>
    </row>
    <row r="12" spans="1:31" s="21" customFormat="1" ht="21" customHeight="1" x14ac:dyDescent="0.3">
      <c r="A12" s="76">
        <v>1</v>
      </c>
      <c r="B12" s="88" t="s">
        <v>88</v>
      </c>
      <c r="C12" s="86"/>
      <c r="D12" s="85"/>
      <c r="E12" s="85"/>
      <c r="F12" s="85"/>
      <c r="G12" s="85"/>
      <c r="H12" s="85"/>
      <c r="I12" s="85"/>
      <c r="J12" s="86"/>
      <c r="K12" s="86"/>
      <c r="L12" s="86"/>
      <c r="M12" s="86"/>
      <c r="N12" s="86"/>
    </row>
    <row r="13" spans="1:31" s="39" customFormat="1" ht="40.5" customHeight="1" x14ac:dyDescent="0.3">
      <c r="A13" s="120" t="s">
        <v>80</v>
      </c>
      <c r="B13" s="121"/>
      <c r="C13" s="89">
        <v>2507.6</v>
      </c>
      <c r="D13" s="85">
        <v>62</v>
      </c>
      <c r="E13" s="85">
        <v>0</v>
      </c>
      <c r="F13" s="85">
        <v>0</v>
      </c>
      <c r="G13" s="85">
        <v>0</v>
      </c>
      <c r="H13" s="85">
        <v>1</v>
      </c>
      <c r="I13" s="85">
        <v>1</v>
      </c>
      <c r="J13" s="86">
        <v>0</v>
      </c>
      <c r="K13" s="86">
        <v>0</v>
      </c>
      <c r="L13" s="86">
        <v>0</v>
      </c>
      <c r="M13" s="87">
        <v>5450833.2000000002</v>
      </c>
      <c r="N13" s="82">
        <v>5450833.2000000002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1"/>
    </row>
    <row r="14" spans="1:31" s="21" customFormat="1" ht="48.75" customHeight="1" x14ac:dyDescent="0.3">
      <c r="A14" s="122" t="s">
        <v>81</v>
      </c>
      <c r="B14" s="123"/>
      <c r="C14" s="93" t="s">
        <v>68</v>
      </c>
      <c r="D14" s="94">
        <v>39</v>
      </c>
      <c r="E14" s="94">
        <v>0</v>
      </c>
      <c r="F14" s="94">
        <v>0</v>
      </c>
      <c r="G14" s="94">
        <v>0</v>
      </c>
      <c r="H14" s="94">
        <v>1</v>
      </c>
      <c r="I14" s="94">
        <v>1</v>
      </c>
      <c r="J14" s="96">
        <v>0</v>
      </c>
      <c r="K14" s="96">
        <v>0</v>
      </c>
      <c r="L14" s="96">
        <v>0</v>
      </c>
      <c r="M14" s="99">
        <v>4969080</v>
      </c>
      <c r="N14" s="95">
        <v>4969080</v>
      </c>
    </row>
    <row r="15" spans="1:31" s="21" customFormat="1" ht="48.75" customHeight="1" x14ac:dyDescent="0.3">
      <c r="A15" s="122" t="s">
        <v>81</v>
      </c>
      <c r="B15" s="123"/>
      <c r="C15" s="93" t="s">
        <v>82</v>
      </c>
      <c r="D15" s="94">
        <v>23</v>
      </c>
      <c r="E15" s="94">
        <v>0</v>
      </c>
      <c r="F15" s="94">
        <v>0</v>
      </c>
      <c r="G15" s="94">
        <v>0</v>
      </c>
      <c r="H15" s="94">
        <v>1</v>
      </c>
      <c r="I15" s="94">
        <v>1</v>
      </c>
      <c r="J15" s="96">
        <v>0</v>
      </c>
      <c r="K15" s="96">
        <v>0</v>
      </c>
      <c r="L15" s="96">
        <v>0</v>
      </c>
      <c r="M15" s="99">
        <v>481753.2</v>
      </c>
      <c r="N15" s="95">
        <v>481753.2</v>
      </c>
    </row>
    <row r="16" spans="1:31" s="21" customFormat="1" ht="48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98"/>
      <c r="K16" s="2"/>
      <c r="L16" s="2"/>
      <c r="M16" s="2"/>
      <c r="N16" s="2"/>
    </row>
    <row r="18" spans="2:2" x14ac:dyDescent="0.25">
      <c r="B18" s="74"/>
    </row>
  </sheetData>
  <autoFilter ref="B1:B14"/>
  <mergeCells count="12">
    <mergeCell ref="A13:B13"/>
    <mergeCell ref="A14:B14"/>
    <mergeCell ref="A15:B15"/>
    <mergeCell ref="M1:N1"/>
    <mergeCell ref="A2:Q2"/>
    <mergeCell ref="A3:Q3"/>
    <mergeCell ref="A5:A7"/>
    <mergeCell ref="B5:B7"/>
    <mergeCell ref="C5:C6"/>
    <mergeCell ref="D5:D6"/>
    <mergeCell ref="E5:I5"/>
    <mergeCell ref="J5:N5"/>
  </mergeCells>
  <pageMargins left="0.70866141732283472" right="0.70866141732283472" top="1.3385826771653544" bottom="0.74803149606299213" header="0.31496062992125984" footer="0.31496062992125984"/>
  <pageSetup paperSize="9" scale="52" firstPageNumber="19" orientation="landscape" useFirstPageNumber="1" r:id="rId1"/>
  <headerFooter scaleWithDoc="0">
    <oddHeader>&amp;C&amp;"Times New Roman,обычный"&amp;8&amp;P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85" zoomScaleNormal="85" zoomScaleSheetLayoutView="70" zoomScalePageLayoutView="75" workbookViewId="0">
      <selection activeCell="P5" sqref="P5"/>
    </sheetView>
  </sheetViews>
  <sheetFormatPr defaultColWidth="9.140625" defaultRowHeight="15" x14ac:dyDescent="0.25"/>
  <cols>
    <col min="1" max="1" width="6.85546875" style="2" customWidth="1"/>
    <col min="2" max="2" width="36.42578125" style="34" customWidth="1"/>
    <col min="3" max="3" width="15.28515625" style="2" customWidth="1"/>
    <col min="4" max="4" width="16.7109375" style="2" customWidth="1"/>
    <col min="5" max="5" width="8.28515625" style="9" customWidth="1"/>
    <col min="6" max="6" width="13.5703125" style="9" customWidth="1"/>
    <col min="7" max="7" width="10.85546875" style="2" customWidth="1"/>
    <col min="8" max="8" width="13.7109375" style="2" customWidth="1"/>
    <col min="9" max="9" width="10.28515625" style="2" customWidth="1"/>
    <col min="10" max="10" width="11.140625" style="2" customWidth="1"/>
    <col min="11" max="11" width="10.42578125" style="2" customWidth="1"/>
    <col min="12" max="12" width="12.85546875" style="2" customWidth="1"/>
    <col min="13" max="13" width="8.28515625" style="2" customWidth="1"/>
    <col min="14" max="14" width="5.7109375" style="2" customWidth="1"/>
    <col min="15" max="15" width="15.140625" style="2" customWidth="1"/>
    <col min="16" max="16" width="14.42578125" style="2" customWidth="1"/>
    <col min="17" max="17" width="13.28515625" style="2" customWidth="1"/>
    <col min="18" max="18" width="14.28515625" style="2" customWidth="1"/>
    <col min="19" max="19" width="11" style="2" hidden="1" customWidth="1"/>
    <col min="20" max="16384" width="9.140625" style="2"/>
  </cols>
  <sheetData>
    <row r="1" spans="1:19" ht="18" customHeight="1" x14ac:dyDescent="0.25">
      <c r="R1" s="124" t="s">
        <v>53</v>
      </c>
      <c r="S1" s="124"/>
    </row>
    <row r="2" spans="1:19" ht="51.75" customHeight="1" x14ac:dyDescent="0.25">
      <c r="A2" s="152" t="s">
        <v>94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7.25" customHeight="1" x14ac:dyDescent="0.25">
      <c r="A3" s="118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29.45" customHeight="1" x14ac:dyDescent="0.25">
      <c r="A4" s="148" t="s">
        <v>0</v>
      </c>
      <c r="B4" s="148" t="s">
        <v>1</v>
      </c>
      <c r="C4" s="148" t="s">
        <v>37</v>
      </c>
      <c r="D4" s="145" t="s">
        <v>38</v>
      </c>
      <c r="E4" s="151"/>
      <c r="F4" s="151"/>
      <c r="G4" s="151"/>
      <c r="H4" s="151"/>
      <c r="I4" s="151"/>
      <c r="J4" s="151"/>
      <c r="K4" s="151"/>
      <c r="L4" s="151"/>
      <c r="M4" s="151"/>
      <c r="N4" s="146"/>
      <c r="O4" s="145" t="s">
        <v>39</v>
      </c>
      <c r="P4" s="151"/>
      <c r="Q4" s="151"/>
      <c r="R4" s="151"/>
      <c r="S4" s="146"/>
    </row>
    <row r="5" spans="1:19" ht="299.25" customHeight="1" x14ac:dyDescent="0.25">
      <c r="A5" s="149"/>
      <c r="B5" s="149"/>
      <c r="C5" s="150"/>
      <c r="D5" s="97" t="s">
        <v>40</v>
      </c>
      <c r="E5" s="145" t="s">
        <v>41</v>
      </c>
      <c r="F5" s="146"/>
      <c r="G5" s="145" t="s">
        <v>42</v>
      </c>
      <c r="H5" s="146"/>
      <c r="I5" s="145" t="s">
        <v>43</v>
      </c>
      <c r="J5" s="146"/>
      <c r="K5" s="145" t="s">
        <v>44</v>
      </c>
      <c r="L5" s="146"/>
      <c r="M5" s="145" t="s">
        <v>45</v>
      </c>
      <c r="N5" s="146"/>
      <c r="O5" s="97" t="s">
        <v>84</v>
      </c>
      <c r="P5" s="97" t="s">
        <v>85</v>
      </c>
      <c r="Q5" s="97" t="s">
        <v>86</v>
      </c>
      <c r="R5" s="97" t="s">
        <v>87</v>
      </c>
      <c r="S5" s="91"/>
    </row>
    <row r="6" spans="1:19" ht="22.5" customHeight="1" x14ac:dyDescent="0.25">
      <c r="A6" s="150"/>
      <c r="B6" s="150"/>
      <c r="C6" s="24" t="s">
        <v>13</v>
      </c>
      <c r="D6" s="25" t="s">
        <v>13</v>
      </c>
      <c r="E6" s="24" t="s">
        <v>36</v>
      </c>
      <c r="F6" s="24" t="s">
        <v>13</v>
      </c>
      <c r="G6" s="24" t="s">
        <v>35</v>
      </c>
      <c r="H6" s="24" t="s">
        <v>13</v>
      </c>
      <c r="I6" s="25" t="s">
        <v>35</v>
      </c>
      <c r="J6" s="25" t="s">
        <v>13</v>
      </c>
      <c r="K6" s="24" t="s">
        <v>35</v>
      </c>
      <c r="L6" s="24" t="s">
        <v>13</v>
      </c>
      <c r="M6" s="24" t="s">
        <v>46</v>
      </c>
      <c r="N6" s="24" t="s">
        <v>13</v>
      </c>
      <c r="O6" s="25" t="s">
        <v>13</v>
      </c>
      <c r="P6" s="25" t="s">
        <v>13</v>
      </c>
      <c r="Q6" s="25" t="s">
        <v>13</v>
      </c>
      <c r="R6" s="25" t="s">
        <v>13</v>
      </c>
      <c r="S6" s="9"/>
    </row>
    <row r="7" spans="1:19" s="9" customFormat="1" ht="16.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9" s="9" customFormat="1" ht="19.5" hidden="1" customHeight="1" x14ac:dyDescent="0.25">
      <c r="A8" s="28"/>
      <c r="B8" s="5" t="s">
        <v>64</v>
      </c>
      <c r="C8" s="29"/>
      <c r="D8" s="29"/>
      <c r="E8" s="3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s="43" customFormat="1" ht="19.5" hidden="1" customHeight="1" x14ac:dyDescent="0.25">
      <c r="A9" s="142" t="s">
        <v>66</v>
      </c>
      <c r="B9" s="143"/>
      <c r="C9" s="17">
        <f t="shared" ref="C9:R9" si="0">SUM(C10:C12)</f>
        <v>220340</v>
      </c>
      <c r="D9" s="17">
        <f t="shared" si="0"/>
        <v>220340</v>
      </c>
      <c r="E9" s="44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</row>
    <row r="10" spans="1:19" s="15" customFormat="1" ht="19.5" hidden="1" customHeight="1" x14ac:dyDescent="0.2">
      <c r="A10" s="16">
        <v>1</v>
      </c>
      <c r="B10" s="49" t="s">
        <v>59</v>
      </c>
      <c r="C10" s="17">
        <v>220340</v>
      </c>
      <c r="D10" s="17">
        <v>220340</v>
      </c>
      <c r="E10" s="4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s="15" customFormat="1" ht="19.5" hidden="1" customHeight="1" x14ac:dyDescent="0.2">
      <c r="A11" s="16">
        <v>2</v>
      </c>
      <c r="B11" s="45"/>
      <c r="C11" s="17"/>
      <c r="D11" s="17"/>
      <c r="E11" s="4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9" s="15" customFormat="1" ht="19.5" hidden="1" customHeight="1" x14ac:dyDescent="0.2">
      <c r="A12" s="16" t="s">
        <v>56</v>
      </c>
      <c r="B12" s="45"/>
      <c r="C12" s="17"/>
      <c r="D12" s="17"/>
      <c r="E12" s="4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s="9" customFormat="1" ht="19.5" customHeight="1" x14ac:dyDescent="0.25">
      <c r="A13" s="28"/>
      <c r="B13" s="5" t="s">
        <v>89</v>
      </c>
      <c r="C13" s="29"/>
      <c r="D13" s="29"/>
      <c r="E13" s="3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9" s="43" customFormat="1" ht="33.75" customHeight="1" x14ac:dyDescent="0.25">
      <c r="A14" s="144" t="s">
        <v>80</v>
      </c>
      <c r="B14" s="144"/>
      <c r="C14" s="17">
        <v>5450833.2000000002</v>
      </c>
      <c r="D14" s="17">
        <v>481753.2</v>
      </c>
      <c r="E14" s="44">
        <v>0</v>
      </c>
      <c r="F14" s="17">
        <v>0</v>
      </c>
      <c r="G14" s="17">
        <v>0</v>
      </c>
      <c r="H14" s="17">
        <v>4969080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9" s="15" customFormat="1" ht="30.75" hidden="1" customHeight="1" x14ac:dyDescent="0.2">
      <c r="A15" s="63">
        <v>1</v>
      </c>
      <c r="B15" s="49"/>
      <c r="C15" s="17">
        <v>0</v>
      </c>
      <c r="D15" s="50">
        <v>0</v>
      </c>
      <c r="E15" s="64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</row>
    <row r="16" spans="1:19" s="15" customFormat="1" ht="19.5" customHeight="1" x14ac:dyDescent="0.2">
      <c r="A16" s="137" t="s">
        <v>83</v>
      </c>
      <c r="B16" s="138"/>
      <c r="C16" s="17">
        <v>5450833.2000000002</v>
      </c>
      <c r="D16" s="17">
        <v>481753.2</v>
      </c>
      <c r="E16" s="64">
        <v>0</v>
      </c>
      <c r="F16" s="50">
        <v>0</v>
      </c>
      <c r="G16" s="50">
        <v>0</v>
      </c>
      <c r="H16" s="50">
        <v>4969080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</row>
    <row r="17" spans="1:18" s="15" customFormat="1" ht="19.5" hidden="1" customHeight="1" x14ac:dyDescent="0.2">
      <c r="A17" s="45"/>
      <c r="C17" s="17"/>
      <c r="D17" s="17"/>
      <c r="E17" s="4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9" customFormat="1" ht="19.5" hidden="1" customHeight="1" x14ac:dyDescent="0.25">
      <c r="A18" s="16" t="s">
        <v>56</v>
      </c>
      <c r="B18" s="5"/>
      <c r="C18" s="29"/>
      <c r="D18" s="29"/>
      <c r="E18" s="3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43" customFormat="1" ht="19.5" hidden="1" customHeight="1" x14ac:dyDescent="0.25">
      <c r="A19" s="142" t="s">
        <v>55</v>
      </c>
      <c r="B19" s="143"/>
      <c r="C19" s="17">
        <f t="shared" ref="C19:R19" si="1">SUM(C20:C22)</f>
        <v>0</v>
      </c>
      <c r="D19" s="17">
        <f t="shared" si="1"/>
        <v>0</v>
      </c>
      <c r="E19" s="44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</row>
    <row r="20" spans="1:18" s="15" customFormat="1" ht="19.5" hidden="1" customHeight="1" x14ac:dyDescent="0.2">
      <c r="A20" s="16">
        <v>1</v>
      </c>
      <c r="B20" s="31"/>
      <c r="C20" s="17"/>
      <c r="D20" s="17"/>
      <c r="E20" s="4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5" customFormat="1" ht="19.5" hidden="1" customHeight="1" x14ac:dyDescent="0.2">
      <c r="A21" s="16">
        <v>2</v>
      </c>
      <c r="B21" s="31"/>
      <c r="C21" s="17"/>
      <c r="D21" s="17"/>
      <c r="E21" s="4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5" customFormat="1" ht="19.5" hidden="1" customHeight="1" x14ac:dyDescent="0.2">
      <c r="A22" s="16" t="s">
        <v>56</v>
      </c>
      <c r="B22" s="31"/>
      <c r="C22" s="17"/>
      <c r="D22" s="17"/>
      <c r="E22" s="4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5" customFormat="1" ht="19.5" customHeight="1" x14ac:dyDescent="0.2">
      <c r="A23" s="139" t="s">
        <v>67</v>
      </c>
      <c r="B23" s="140"/>
      <c r="C23" s="17">
        <v>4969080</v>
      </c>
      <c r="D23" s="17">
        <v>0</v>
      </c>
      <c r="E23" s="64">
        <v>0</v>
      </c>
      <c r="F23" s="50">
        <v>0</v>
      </c>
      <c r="G23" s="50">
        <v>0</v>
      </c>
      <c r="H23" s="50">
        <v>4969080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</row>
    <row r="24" spans="1:18" s="15" customFormat="1" ht="19.5" customHeight="1" x14ac:dyDescent="0.25">
      <c r="A24" s="139" t="s">
        <v>90</v>
      </c>
      <c r="B24" s="141"/>
      <c r="C24" s="17">
        <v>481753.2</v>
      </c>
      <c r="D24" s="17">
        <v>481753.2</v>
      </c>
      <c r="E24" s="64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</row>
    <row r="25" spans="1:18" s="15" customFormat="1" ht="19.5" customHeight="1" x14ac:dyDescent="0.2"/>
    <row r="26" spans="1:18" s="15" customFormat="1" ht="19.5" customHeight="1" x14ac:dyDescent="0.2"/>
    <row r="27" spans="1:18" s="15" customFormat="1" ht="19.5" customHeight="1" x14ac:dyDescent="0.2"/>
  </sheetData>
  <mergeCells count="19">
    <mergeCell ref="A9:B9"/>
    <mergeCell ref="M5:N5"/>
    <mergeCell ref="R1:S1"/>
    <mergeCell ref="A3:S3"/>
    <mergeCell ref="A4:A6"/>
    <mergeCell ref="B4:B6"/>
    <mergeCell ref="C4:C5"/>
    <mergeCell ref="D4:N4"/>
    <mergeCell ref="O4:S4"/>
    <mergeCell ref="E5:F5"/>
    <mergeCell ref="G5:H5"/>
    <mergeCell ref="I5:J5"/>
    <mergeCell ref="A2:S2"/>
    <mergeCell ref="K5:L5"/>
    <mergeCell ref="A16:B16"/>
    <mergeCell ref="A23:B23"/>
    <mergeCell ref="A24:B24"/>
    <mergeCell ref="A19:B19"/>
    <mergeCell ref="A14:B14"/>
  </mergeCells>
  <pageMargins left="0.62992125984251968" right="0.62992125984251968" top="1.1417322834645669" bottom="0.55118110236220474" header="0.31496062992125984" footer="0.31496062992125984"/>
  <pageSetup paperSize="9" scale="53" firstPageNumber="21" orientation="landscape" useFirstPageNumber="1" r:id="rId1"/>
  <headerFooter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24"/>
  <sheetViews>
    <sheetView workbookViewId="0">
      <selection activeCell="B16" sqref="B16"/>
    </sheetView>
  </sheetViews>
  <sheetFormatPr defaultRowHeight="12.75" x14ac:dyDescent="0.2"/>
  <cols>
    <col min="1" max="1" width="7.140625" style="46" customWidth="1"/>
    <col min="2" max="2" width="34.28515625" style="46" customWidth="1"/>
    <col min="3" max="8" width="18.140625" style="46" customWidth="1"/>
    <col min="9" max="240" width="9.140625" style="46"/>
    <col min="241" max="241" width="7.140625" style="46" customWidth="1"/>
    <col min="242" max="242" width="34.28515625" style="46" customWidth="1"/>
    <col min="243" max="243" width="15.5703125" style="46" customWidth="1"/>
    <col min="244" max="244" width="15.85546875" style="46" customWidth="1"/>
    <col min="245" max="245" width="15.42578125" style="46" customWidth="1"/>
    <col min="246" max="246" width="16.42578125" style="46" customWidth="1"/>
    <col min="247" max="248" width="14.140625" style="46" customWidth="1"/>
    <col min="249" max="249" width="14.28515625" style="46" customWidth="1"/>
    <col min="250" max="252" width="14.140625" style="46" customWidth="1"/>
    <col min="253" max="253" width="14.28515625" style="46" customWidth="1"/>
    <col min="254" max="256" width="14.140625" style="46" customWidth="1"/>
    <col min="257" max="257" width="14.28515625" style="46" customWidth="1"/>
    <col min="258" max="261" width="14.140625" style="46" customWidth="1"/>
    <col min="262" max="262" width="14.28515625" style="46" customWidth="1"/>
    <col min="263" max="263" width="17.85546875" style="46" customWidth="1"/>
    <col min="264" max="264" width="14.140625" style="46" customWidth="1"/>
    <col min="265" max="496" width="9.140625" style="46"/>
    <col min="497" max="497" width="7.140625" style="46" customWidth="1"/>
    <col min="498" max="498" width="34.28515625" style="46" customWidth="1"/>
    <col min="499" max="499" width="15.5703125" style="46" customWidth="1"/>
    <col min="500" max="500" width="15.85546875" style="46" customWidth="1"/>
    <col min="501" max="501" width="15.42578125" style="46" customWidth="1"/>
    <col min="502" max="502" width="16.42578125" style="46" customWidth="1"/>
    <col min="503" max="504" width="14.140625" style="46" customWidth="1"/>
    <col min="505" max="505" width="14.28515625" style="46" customWidth="1"/>
    <col min="506" max="508" width="14.140625" style="46" customWidth="1"/>
    <col min="509" max="509" width="14.28515625" style="46" customWidth="1"/>
    <col min="510" max="512" width="14.140625" style="46" customWidth="1"/>
    <col min="513" max="513" width="14.28515625" style="46" customWidth="1"/>
    <col min="514" max="517" width="14.140625" style="46" customWidth="1"/>
    <col min="518" max="518" width="14.28515625" style="46" customWidth="1"/>
    <col min="519" max="519" width="17.85546875" style="46" customWidth="1"/>
    <col min="520" max="520" width="14.140625" style="46" customWidth="1"/>
    <col min="521" max="752" width="9.140625" style="46"/>
    <col min="753" max="753" width="7.140625" style="46" customWidth="1"/>
    <col min="754" max="754" width="34.28515625" style="46" customWidth="1"/>
    <col min="755" max="755" width="15.5703125" style="46" customWidth="1"/>
    <col min="756" max="756" width="15.85546875" style="46" customWidth="1"/>
    <col min="757" max="757" width="15.42578125" style="46" customWidth="1"/>
    <col min="758" max="758" width="16.42578125" style="46" customWidth="1"/>
    <col min="759" max="760" width="14.140625" style="46" customWidth="1"/>
    <col min="761" max="761" width="14.28515625" style="46" customWidth="1"/>
    <col min="762" max="764" width="14.140625" style="46" customWidth="1"/>
    <col min="765" max="765" width="14.28515625" style="46" customWidth="1"/>
    <col min="766" max="768" width="14.140625" style="46" customWidth="1"/>
    <col min="769" max="769" width="14.28515625" style="46" customWidth="1"/>
    <col min="770" max="773" width="14.140625" style="46" customWidth="1"/>
    <col min="774" max="774" width="14.28515625" style="46" customWidth="1"/>
    <col min="775" max="775" width="17.85546875" style="46" customWidth="1"/>
    <col min="776" max="776" width="14.140625" style="46" customWidth="1"/>
    <col min="777" max="1008" width="9.140625" style="46"/>
    <col min="1009" max="1009" width="7.140625" style="46" customWidth="1"/>
    <col min="1010" max="1010" width="34.28515625" style="46" customWidth="1"/>
    <col min="1011" max="1011" width="15.5703125" style="46" customWidth="1"/>
    <col min="1012" max="1012" width="15.85546875" style="46" customWidth="1"/>
    <col min="1013" max="1013" width="15.42578125" style="46" customWidth="1"/>
    <col min="1014" max="1014" width="16.42578125" style="46" customWidth="1"/>
    <col min="1015" max="1016" width="14.140625" style="46" customWidth="1"/>
    <col min="1017" max="1017" width="14.28515625" style="46" customWidth="1"/>
    <col min="1018" max="1020" width="14.140625" style="46" customWidth="1"/>
    <col min="1021" max="1021" width="14.28515625" style="46" customWidth="1"/>
    <col min="1022" max="1024" width="14.140625" style="46" customWidth="1"/>
    <col min="1025" max="1025" width="14.28515625" style="46" customWidth="1"/>
    <col min="1026" max="1029" width="14.140625" style="46" customWidth="1"/>
    <col min="1030" max="1030" width="14.28515625" style="46" customWidth="1"/>
    <col min="1031" max="1031" width="17.85546875" style="46" customWidth="1"/>
    <col min="1032" max="1032" width="14.140625" style="46" customWidth="1"/>
    <col min="1033" max="1264" width="9.140625" style="46"/>
    <col min="1265" max="1265" width="7.140625" style="46" customWidth="1"/>
    <col min="1266" max="1266" width="34.28515625" style="46" customWidth="1"/>
    <col min="1267" max="1267" width="15.5703125" style="46" customWidth="1"/>
    <col min="1268" max="1268" width="15.85546875" style="46" customWidth="1"/>
    <col min="1269" max="1269" width="15.42578125" style="46" customWidth="1"/>
    <col min="1270" max="1270" width="16.42578125" style="46" customWidth="1"/>
    <col min="1271" max="1272" width="14.140625" style="46" customWidth="1"/>
    <col min="1273" max="1273" width="14.28515625" style="46" customWidth="1"/>
    <col min="1274" max="1276" width="14.140625" style="46" customWidth="1"/>
    <col min="1277" max="1277" width="14.28515625" style="46" customWidth="1"/>
    <col min="1278" max="1280" width="14.140625" style="46" customWidth="1"/>
    <col min="1281" max="1281" width="14.28515625" style="46" customWidth="1"/>
    <col min="1282" max="1285" width="14.140625" style="46" customWidth="1"/>
    <col min="1286" max="1286" width="14.28515625" style="46" customWidth="1"/>
    <col min="1287" max="1287" width="17.85546875" style="46" customWidth="1"/>
    <col min="1288" max="1288" width="14.140625" style="46" customWidth="1"/>
    <col min="1289" max="1520" width="9.140625" style="46"/>
    <col min="1521" max="1521" width="7.140625" style="46" customWidth="1"/>
    <col min="1522" max="1522" width="34.28515625" style="46" customWidth="1"/>
    <col min="1523" max="1523" width="15.5703125" style="46" customWidth="1"/>
    <col min="1524" max="1524" width="15.85546875" style="46" customWidth="1"/>
    <col min="1525" max="1525" width="15.42578125" style="46" customWidth="1"/>
    <col min="1526" max="1526" width="16.42578125" style="46" customWidth="1"/>
    <col min="1527" max="1528" width="14.140625" style="46" customWidth="1"/>
    <col min="1529" max="1529" width="14.28515625" style="46" customWidth="1"/>
    <col min="1530" max="1532" width="14.140625" style="46" customWidth="1"/>
    <col min="1533" max="1533" width="14.28515625" style="46" customWidth="1"/>
    <col min="1534" max="1536" width="14.140625" style="46" customWidth="1"/>
    <col min="1537" max="1537" width="14.28515625" style="46" customWidth="1"/>
    <col min="1538" max="1541" width="14.140625" style="46" customWidth="1"/>
    <col min="1542" max="1542" width="14.28515625" style="46" customWidth="1"/>
    <col min="1543" max="1543" width="17.85546875" style="46" customWidth="1"/>
    <col min="1544" max="1544" width="14.140625" style="46" customWidth="1"/>
    <col min="1545" max="1776" width="9.140625" style="46"/>
    <col min="1777" max="1777" width="7.140625" style="46" customWidth="1"/>
    <col min="1778" max="1778" width="34.28515625" style="46" customWidth="1"/>
    <col min="1779" max="1779" width="15.5703125" style="46" customWidth="1"/>
    <col min="1780" max="1780" width="15.85546875" style="46" customWidth="1"/>
    <col min="1781" max="1781" width="15.42578125" style="46" customWidth="1"/>
    <col min="1782" max="1782" width="16.42578125" style="46" customWidth="1"/>
    <col min="1783" max="1784" width="14.140625" style="46" customWidth="1"/>
    <col min="1785" max="1785" width="14.28515625" style="46" customWidth="1"/>
    <col min="1786" max="1788" width="14.140625" style="46" customWidth="1"/>
    <col min="1789" max="1789" width="14.28515625" style="46" customWidth="1"/>
    <col min="1790" max="1792" width="14.140625" style="46" customWidth="1"/>
    <col min="1793" max="1793" width="14.28515625" style="46" customWidth="1"/>
    <col min="1794" max="1797" width="14.140625" style="46" customWidth="1"/>
    <col min="1798" max="1798" width="14.28515625" style="46" customWidth="1"/>
    <col min="1799" max="1799" width="17.85546875" style="46" customWidth="1"/>
    <col min="1800" max="1800" width="14.140625" style="46" customWidth="1"/>
    <col min="1801" max="2032" width="9.140625" style="46"/>
    <col min="2033" max="2033" width="7.140625" style="46" customWidth="1"/>
    <col min="2034" max="2034" width="34.28515625" style="46" customWidth="1"/>
    <col min="2035" max="2035" width="15.5703125" style="46" customWidth="1"/>
    <col min="2036" max="2036" width="15.85546875" style="46" customWidth="1"/>
    <col min="2037" max="2037" width="15.42578125" style="46" customWidth="1"/>
    <col min="2038" max="2038" width="16.42578125" style="46" customWidth="1"/>
    <col min="2039" max="2040" width="14.140625" style="46" customWidth="1"/>
    <col min="2041" max="2041" width="14.28515625" style="46" customWidth="1"/>
    <col min="2042" max="2044" width="14.140625" style="46" customWidth="1"/>
    <col min="2045" max="2045" width="14.28515625" style="46" customWidth="1"/>
    <col min="2046" max="2048" width="14.140625" style="46" customWidth="1"/>
    <col min="2049" max="2049" width="14.28515625" style="46" customWidth="1"/>
    <col min="2050" max="2053" width="14.140625" style="46" customWidth="1"/>
    <col min="2054" max="2054" width="14.28515625" style="46" customWidth="1"/>
    <col min="2055" max="2055" width="17.85546875" style="46" customWidth="1"/>
    <col min="2056" max="2056" width="14.140625" style="46" customWidth="1"/>
    <col min="2057" max="2288" width="9.140625" style="46"/>
    <col min="2289" max="2289" width="7.140625" style="46" customWidth="1"/>
    <col min="2290" max="2290" width="34.28515625" style="46" customWidth="1"/>
    <col min="2291" max="2291" width="15.5703125" style="46" customWidth="1"/>
    <col min="2292" max="2292" width="15.85546875" style="46" customWidth="1"/>
    <col min="2293" max="2293" width="15.42578125" style="46" customWidth="1"/>
    <col min="2294" max="2294" width="16.42578125" style="46" customWidth="1"/>
    <col min="2295" max="2296" width="14.140625" style="46" customWidth="1"/>
    <col min="2297" max="2297" width="14.28515625" style="46" customWidth="1"/>
    <col min="2298" max="2300" width="14.140625" style="46" customWidth="1"/>
    <col min="2301" max="2301" width="14.28515625" style="46" customWidth="1"/>
    <col min="2302" max="2304" width="14.140625" style="46" customWidth="1"/>
    <col min="2305" max="2305" width="14.28515625" style="46" customWidth="1"/>
    <col min="2306" max="2309" width="14.140625" style="46" customWidth="1"/>
    <col min="2310" max="2310" width="14.28515625" style="46" customWidth="1"/>
    <col min="2311" max="2311" width="17.85546875" style="46" customWidth="1"/>
    <col min="2312" max="2312" width="14.140625" style="46" customWidth="1"/>
    <col min="2313" max="2544" width="9.140625" style="46"/>
    <col min="2545" max="2545" width="7.140625" style="46" customWidth="1"/>
    <col min="2546" max="2546" width="34.28515625" style="46" customWidth="1"/>
    <col min="2547" max="2547" width="15.5703125" style="46" customWidth="1"/>
    <col min="2548" max="2548" width="15.85546875" style="46" customWidth="1"/>
    <col min="2549" max="2549" width="15.42578125" style="46" customWidth="1"/>
    <col min="2550" max="2550" width="16.42578125" style="46" customWidth="1"/>
    <col min="2551" max="2552" width="14.140625" style="46" customWidth="1"/>
    <col min="2553" max="2553" width="14.28515625" style="46" customWidth="1"/>
    <col min="2554" max="2556" width="14.140625" style="46" customWidth="1"/>
    <col min="2557" max="2557" width="14.28515625" style="46" customWidth="1"/>
    <col min="2558" max="2560" width="14.140625" style="46" customWidth="1"/>
    <col min="2561" max="2561" width="14.28515625" style="46" customWidth="1"/>
    <col min="2562" max="2565" width="14.140625" style="46" customWidth="1"/>
    <col min="2566" max="2566" width="14.28515625" style="46" customWidth="1"/>
    <col min="2567" max="2567" width="17.85546875" style="46" customWidth="1"/>
    <col min="2568" max="2568" width="14.140625" style="46" customWidth="1"/>
    <col min="2569" max="2800" width="9.140625" style="46"/>
    <col min="2801" max="2801" width="7.140625" style="46" customWidth="1"/>
    <col min="2802" max="2802" width="34.28515625" style="46" customWidth="1"/>
    <col min="2803" max="2803" width="15.5703125" style="46" customWidth="1"/>
    <col min="2804" max="2804" width="15.85546875" style="46" customWidth="1"/>
    <col min="2805" max="2805" width="15.42578125" style="46" customWidth="1"/>
    <col min="2806" max="2806" width="16.42578125" style="46" customWidth="1"/>
    <col min="2807" max="2808" width="14.140625" style="46" customWidth="1"/>
    <col min="2809" max="2809" width="14.28515625" style="46" customWidth="1"/>
    <col min="2810" max="2812" width="14.140625" style="46" customWidth="1"/>
    <col min="2813" max="2813" width="14.28515625" style="46" customWidth="1"/>
    <col min="2814" max="2816" width="14.140625" style="46" customWidth="1"/>
    <col min="2817" max="2817" width="14.28515625" style="46" customWidth="1"/>
    <col min="2818" max="2821" width="14.140625" style="46" customWidth="1"/>
    <col min="2822" max="2822" width="14.28515625" style="46" customWidth="1"/>
    <col min="2823" max="2823" width="17.85546875" style="46" customWidth="1"/>
    <col min="2824" max="2824" width="14.140625" style="46" customWidth="1"/>
    <col min="2825" max="3056" width="9.140625" style="46"/>
    <col min="3057" max="3057" width="7.140625" style="46" customWidth="1"/>
    <col min="3058" max="3058" width="34.28515625" style="46" customWidth="1"/>
    <col min="3059" max="3059" width="15.5703125" style="46" customWidth="1"/>
    <col min="3060" max="3060" width="15.85546875" style="46" customWidth="1"/>
    <col min="3061" max="3061" width="15.42578125" style="46" customWidth="1"/>
    <col min="3062" max="3062" width="16.42578125" style="46" customWidth="1"/>
    <col min="3063" max="3064" width="14.140625" style="46" customWidth="1"/>
    <col min="3065" max="3065" width="14.28515625" style="46" customWidth="1"/>
    <col min="3066" max="3068" width="14.140625" style="46" customWidth="1"/>
    <col min="3069" max="3069" width="14.28515625" style="46" customWidth="1"/>
    <col min="3070" max="3072" width="14.140625" style="46" customWidth="1"/>
    <col min="3073" max="3073" width="14.28515625" style="46" customWidth="1"/>
    <col min="3074" max="3077" width="14.140625" style="46" customWidth="1"/>
    <col min="3078" max="3078" width="14.28515625" style="46" customWidth="1"/>
    <col min="3079" max="3079" width="17.85546875" style="46" customWidth="1"/>
    <col min="3080" max="3080" width="14.140625" style="46" customWidth="1"/>
    <col min="3081" max="3312" width="9.140625" style="46"/>
    <col min="3313" max="3313" width="7.140625" style="46" customWidth="1"/>
    <col min="3314" max="3314" width="34.28515625" style="46" customWidth="1"/>
    <col min="3315" max="3315" width="15.5703125" style="46" customWidth="1"/>
    <col min="3316" max="3316" width="15.85546875" style="46" customWidth="1"/>
    <col min="3317" max="3317" width="15.42578125" style="46" customWidth="1"/>
    <col min="3318" max="3318" width="16.42578125" style="46" customWidth="1"/>
    <col min="3319" max="3320" width="14.140625" style="46" customWidth="1"/>
    <col min="3321" max="3321" width="14.28515625" style="46" customWidth="1"/>
    <col min="3322" max="3324" width="14.140625" style="46" customWidth="1"/>
    <col min="3325" max="3325" width="14.28515625" style="46" customWidth="1"/>
    <col min="3326" max="3328" width="14.140625" style="46" customWidth="1"/>
    <col min="3329" max="3329" width="14.28515625" style="46" customWidth="1"/>
    <col min="3330" max="3333" width="14.140625" style="46" customWidth="1"/>
    <col min="3334" max="3334" width="14.28515625" style="46" customWidth="1"/>
    <col min="3335" max="3335" width="17.85546875" style="46" customWidth="1"/>
    <col min="3336" max="3336" width="14.140625" style="46" customWidth="1"/>
    <col min="3337" max="3568" width="9.140625" style="46"/>
    <col min="3569" max="3569" width="7.140625" style="46" customWidth="1"/>
    <col min="3570" max="3570" width="34.28515625" style="46" customWidth="1"/>
    <col min="3571" max="3571" width="15.5703125" style="46" customWidth="1"/>
    <col min="3572" max="3572" width="15.85546875" style="46" customWidth="1"/>
    <col min="3573" max="3573" width="15.42578125" style="46" customWidth="1"/>
    <col min="3574" max="3574" width="16.42578125" style="46" customWidth="1"/>
    <col min="3575" max="3576" width="14.140625" style="46" customWidth="1"/>
    <col min="3577" max="3577" width="14.28515625" style="46" customWidth="1"/>
    <col min="3578" max="3580" width="14.140625" style="46" customWidth="1"/>
    <col min="3581" max="3581" width="14.28515625" style="46" customWidth="1"/>
    <col min="3582" max="3584" width="14.140625" style="46" customWidth="1"/>
    <col min="3585" max="3585" width="14.28515625" style="46" customWidth="1"/>
    <col min="3586" max="3589" width="14.140625" style="46" customWidth="1"/>
    <col min="3590" max="3590" width="14.28515625" style="46" customWidth="1"/>
    <col min="3591" max="3591" width="17.85546875" style="46" customWidth="1"/>
    <col min="3592" max="3592" width="14.140625" style="46" customWidth="1"/>
    <col min="3593" max="3824" width="9.140625" style="46"/>
    <col min="3825" max="3825" width="7.140625" style="46" customWidth="1"/>
    <col min="3826" max="3826" width="34.28515625" style="46" customWidth="1"/>
    <col min="3827" max="3827" width="15.5703125" style="46" customWidth="1"/>
    <col min="3828" max="3828" width="15.85546875" style="46" customWidth="1"/>
    <col min="3829" max="3829" width="15.42578125" style="46" customWidth="1"/>
    <col min="3830" max="3830" width="16.42578125" style="46" customWidth="1"/>
    <col min="3831" max="3832" width="14.140625" style="46" customWidth="1"/>
    <col min="3833" max="3833" width="14.28515625" style="46" customWidth="1"/>
    <col min="3834" max="3836" width="14.140625" style="46" customWidth="1"/>
    <col min="3837" max="3837" width="14.28515625" style="46" customWidth="1"/>
    <col min="3838" max="3840" width="14.140625" style="46" customWidth="1"/>
    <col min="3841" max="3841" width="14.28515625" style="46" customWidth="1"/>
    <col min="3842" max="3845" width="14.140625" style="46" customWidth="1"/>
    <col min="3846" max="3846" width="14.28515625" style="46" customWidth="1"/>
    <col min="3847" max="3847" width="17.85546875" style="46" customWidth="1"/>
    <col min="3848" max="3848" width="14.140625" style="46" customWidth="1"/>
    <col min="3849" max="4080" width="9.140625" style="46"/>
    <col min="4081" max="4081" width="7.140625" style="46" customWidth="1"/>
    <col min="4082" max="4082" width="34.28515625" style="46" customWidth="1"/>
    <col min="4083" max="4083" width="15.5703125" style="46" customWidth="1"/>
    <col min="4084" max="4084" width="15.85546875" style="46" customWidth="1"/>
    <col min="4085" max="4085" width="15.42578125" style="46" customWidth="1"/>
    <col min="4086" max="4086" width="16.42578125" style="46" customWidth="1"/>
    <col min="4087" max="4088" width="14.140625" style="46" customWidth="1"/>
    <col min="4089" max="4089" width="14.28515625" style="46" customWidth="1"/>
    <col min="4090" max="4092" width="14.140625" style="46" customWidth="1"/>
    <col min="4093" max="4093" width="14.28515625" style="46" customWidth="1"/>
    <col min="4094" max="4096" width="14.140625" style="46" customWidth="1"/>
    <col min="4097" max="4097" width="14.28515625" style="46" customWidth="1"/>
    <col min="4098" max="4101" width="14.140625" style="46" customWidth="1"/>
    <col min="4102" max="4102" width="14.28515625" style="46" customWidth="1"/>
    <col min="4103" max="4103" width="17.85546875" style="46" customWidth="1"/>
    <col min="4104" max="4104" width="14.140625" style="46" customWidth="1"/>
    <col min="4105" max="4336" width="9.140625" style="46"/>
    <col min="4337" max="4337" width="7.140625" style="46" customWidth="1"/>
    <col min="4338" max="4338" width="34.28515625" style="46" customWidth="1"/>
    <col min="4339" max="4339" width="15.5703125" style="46" customWidth="1"/>
    <col min="4340" max="4340" width="15.85546875" style="46" customWidth="1"/>
    <col min="4341" max="4341" width="15.42578125" style="46" customWidth="1"/>
    <col min="4342" max="4342" width="16.42578125" style="46" customWidth="1"/>
    <col min="4343" max="4344" width="14.140625" style="46" customWidth="1"/>
    <col min="4345" max="4345" width="14.28515625" style="46" customWidth="1"/>
    <col min="4346" max="4348" width="14.140625" style="46" customWidth="1"/>
    <col min="4349" max="4349" width="14.28515625" style="46" customWidth="1"/>
    <col min="4350" max="4352" width="14.140625" style="46" customWidth="1"/>
    <col min="4353" max="4353" width="14.28515625" style="46" customWidth="1"/>
    <col min="4354" max="4357" width="14.140625" style="46" customWidth="1"/>
    <col min="4358" max="4358" width="14.28515625" style="46" customWidth="1"/>
    <col min="4359" max="4359" width="17.85546875" style="46" customWidth="1"/>
    <col min="4360" max="4360" width="14.140625" style="46" customWidth="1"/>
    <col min="4361" max="4592" width="9.140625" style="46"/>
    <col min="4593" max="4593" width="7.140625" style="46" customWidth="1"/>
    <col min="4594" max="4594" width="34.28515625" style="46" customWidth="1"/>
    <col min="4595" max="4595" width="15.5703125" style="46" customWidth="1"/>
    <col min="4596" max="4596" width="15.85546875" style="46" customWidth="1"/>
    <col min="4597" max="4597" width="15.42578125" style="46" customWidth="1"/>
    <col min="4598" max="4598" width="16.42578125" style="46" customWidth="1"/>
    <col min="4599" max="4600" width="14.140625" style="46" customWidth="1"/>
    <col min="4601" max="4601" width="14.28515625" style="46" customWidth="1"/>
    <col min="4602" max="4604" width="14.140625" style="46" customWidth="1"/>
    <col min="4605" max="4605" width="14.28515625" style="46" customWidth="1"/>
    <col min="4606" max="4608" width="14.140625" style="46" customWidth="1"/>
    <col min="4609" max="4609" width="14.28515625" style="46" customWidth="1"/>
    <col min="4610" max="4613" width="14.140625" style="46" customWidth="1"/>
    <col min="4614" max="4614" width="14.28515625" style="46" customWidth="1"/>
    <col min="4615" max="4615" width="17.85546875" style="46" customWidth="1"/>
    <col min="4616" max="4616" width="14.140625" style="46" customWidth="1"/>
    <col min="4617" max="4848" width="9.140625" style="46"/>
    <col min="4849" max="4849" width="7.140625" style="46" customWidth="1"/>
    <col min="4850" max="4850" width="34.28515625" style="46" customWidth="1"/>
    <col min="4851" max="4851" width="15.5703125" style="46" customWidth="1"/>
    <col min="4852" max="4852" width="15.85546875" style="46" customWidth="1"/>
    <col min="4853" max="4853" width="15.42578125" style="46" customWidth="1"/>
    <col min="4854" max="4854" width="16.42578125" style="46" customWidth="1"/>
    <col min="4855" max="4856" width="14.140625" style="46" customWidth="1"/>
    <col min="4857" max="4857" width="14.28515625" style="46" customWidth="1"/>
    <col min="4858" max="4860" width="14.140625" style="46" customWidth="1"/>
    <col min="4861" max="4861" width="14.28515625" style="46" customWidth="1"/>
    <col min="4862" max="4864" width="14.140625" style="46" customWidth="1"/>
    <col min="4865" max="4865" width="14.28515625" style="46" customWidth="1"/>
    <col min="4866" max="4869" width="14.140625" style="46" customWidth="1"/>
    <col min="4870" max="4870" width="14.28515625" style="46" customWidth="1"/>
    <col min="4871" max="4871" width="17.85546875" style="46" customWidth="1"/>
    <col min="4872" max="4872" width="14.140625" style="46" customWidth="1"/>
    <col min="4873" max="5104" width="9.140625" style="46"/>
    <col min="5105" max="5105" width="7.140625" style="46" customWidth="1"/>
    <col min="5106" max="5106" width="34.28515625" style="46" customWidth="1"/>
    <col min="5107" max="5107" width="15.5703125" style="46" customWidth="1"/>
    <col min="5108" max="5108" width="15.85546875" style="46" customWidth="1"/>
    <col min="5109" max="5109" width="15.42578125" style="46" customWidth="1"/>
    <col min="5110" max="5110" width="16.42578125" style="46" customWidth="1"/>
    <col min="5111" max="5112" width="14.140625" style="46" customWidth="1"/>
    <col min="5113" max="5113" width="14.28515625" style="46" customWidth="1"/>
    <col min="5114" max="5116" width="14.140625" style="46" customWidth="1"/>
    <col min="5117" max="5117" width="14.28515625" style="46" customWidth="1"/>
    <col min="5118" max="5120" width="14.140625" style="46" customWidth="1"/>
    <col min="5121" max="5121" width="14.28515625" style="46" customWidth="1"/>
    <col min="5122" max="5125" width="14.140625" style="46" customWidth="1"/>
    <col min="5126" max="5126" width="14.28515625" style="46" customWidth="1"/>
    <col min="5127" max="5127" width="17.85546875" style="46" customWidth="1"/>
    <col min="5128" max="5128" width="14.140625" style="46" customWidth="1"/>
    <col min="5129" max="5360" width="9.140625" style="46"/>
    <col min="5361" max="5361" width="7.140625" style="46" customWidth="1"/>
    <col min="5362" max="5362" width="34.28515625" style="46" customWidth="1"/>
    <col min="5363" max="5363" width="15.5703125" style="46" customWidth="1"/>
    <col min="5364" max="5364" width="15.85546875" style="46" customWidth="1"/>
    <col min="5365" max="5365" width="15.42578125" style="46" customWidth="1"/>
    <col min="5366" max="5366" width="16.42578125" style="46" customWidth="1"/>
    <col min="5367" max="5368" width="14.140625" style="46" customWidth="1"/>
    <col min="5369" max="5369" width="14.28515625" style="46" customWidth="1"/>
    <col min="5370" max="5372" width="14.140625" style="46" customWidth="1"/>
    <col min="5373" max="5373" width="14.28515625" style="46" customWidth="1"/>
    <col min="5374" max="5376" width="14.140625" style="46" customWidth="1"/>
    <col min="5377" max="5377" width="14.28515625" style="46" customWidth="1"/>
    <col min="5378" max="5381" width="14.140625" style="46" customWidth="1"/>
    <col min="5382" max="5382" width="14.28515625" style="46" customWidth="1"/>
    <col min="5383" max="5383" width="17.85546875" style="46" customWidth="1"/>
    <col min="5384" max="5384" width="14.140625" style="46" customWidth="1"/>
    <col min="5385" max="5616" width="9.140625" style="46"/>
    <col min="5617" max="5617" width="7.140625" style="46" customWidth="1"/>
    <col min="5618" max="5618" width="34.28515625" style="46" customWidth="1"/>
    <col min="5619" max="5619" width="15.5703125" style="46" customWidth="1"/>
    <col min="5620" max="5620" width="15.85546875" style="46" customWidth="1"/>
    <col min="5621" max="5621" width="15.42578125" style="46" customWidth="1"/>
    <col min="5622" max="5622" width="16.42578125" style="46" customWidth="1"/>
    <col min="5623" max="5624" width="14.140625" style="46" customWidth="1"/>
    <col min="5625" max="5625" width="14.28515625" style="46" customWidth="1"/>
    <col min="5626" max="5628" width="14.140625" style="46" customWidth="1"/>
    <col min="5629" max="5629" width="14.28515625" style="46" customWidth="1"/>
    <col min="5630" max="5632" width="14.140625" style="46" customWidth="1"/>
    <col min="5633" max="5633" width="14.28515625" style="46" customWidth="1"/>
    <col min="5634" max="5637" width="14.140625" style="46" customWidth="1"/>
    <col min="5638" max="5638" width="14.28515625" style="46" customWidth="1"/>
    <col min="5639" max="5639" width="17.85546875" style="46" customWidth="1"/>
    <col min="5640" max="5640" width="14.140625" style="46" customWidth="1"/>
    <col min="5641" max="5872" width="9.140625" style="46"/>
    <col min="5873" max="5873" width="7.140625" style="46" customWidth="1"/>
    <col min="5874" max="5874" width="34.28515625" style="46" customWidth="1"/>
    <col min="5875" max="5875" width="15.5703125" style="46" customWidth="1"/>
    <col min="5876" max="5876" width="15.85546875" style="46" customWidth="1"/>
    <col min="5877" max="5877" width="15.42578125" style="46" customWidth="1"/>
    <col min="5878" max="5878" width="16.42578125" style="46" customWidth="1"/>
    <col min="5879" max="5880" width="14.140625" style="46" customWidth="1"/>
    <col min="5881" max="5881" width="14.28515625" style="46" customWidth="1"/>
    <col min="5882" max="5884" width="14.140625" style="46" customWidth="1"/>
    <col min="5885" max="5885" width="14.28515625" style="46" customWidth="1"/>
    <col min="5886" max="5888" width="14.140625" style="46" customWidth="1"/>
    <col min="5889" max="5889" width="14.28515625" style="46" customWidth="1"/>
    <col min="5890" max="5893" width="14.140625" style="46" customWidth="1"/>
    <col min="5894" max="5894" width="14.28515625" style="46" customWidth="1"/>
    <col min="5895" max="5895" width="17.85546875" style="46" customWidth="1"/>
    <col min="5896" max="5896" width="14.140625" style="46" customWidth="1"/>
    <col min="5897" max="6128" width="9.140625" style="46"/>
    <col min="6129" max="6129" width="7.140625" style="46" customWidth="1"/>
    <col min="6130" max="6130" width="34.28515625" style="46" customWidth="1"/>
    <col min="6131" max="6131" width="15.5703125" style="46" customWidth="1"/>
    <col min="6132" max="6132" width="15.85546875" style="46" customWidth="1"/>
    <col min="6133" max="6133" width="15.42578125" style="46" customWidth="1"/>
    <col min="6134" max="6134" width="16.42578125" style="46" customWidth="1"/>
    <col min="6135" max="6136" width="14.140625" style="46" customWidth="1"/>
    <col min="6137" max="6137" width="14.28515625" style="46" customWidth="1"/>
    <col min="6138" max="6140" width="14.140625" style="46" customWidth="1"/>
    <col min="6141" max="6141" width="14.28515625" style="46" customWidth="1"/>
    <col min="6142" max="6144" width="14.140625" style="46" customWidth="1"/>
    <col min="6145" max="6145" width="14.28515625" style="46" customWidth="1"/>
    <col min="6146" max="6149" width="14.140625" style="46" customWidth="1"/>
    <col min="6150" max="6150" width="14.28515625" style="46" customWidth="1"/>
    <col min="6151" max="6151" width="17.85546875" style="46" customWidth="1"/>
    <col min="6152" max="6152" width="14.140625" style="46" customWidth="1"/>
    <col min="6153" max="6384" width="9.140625" style="46"/>
    <col min="6385" max="6385" width="7.140625" style="46" customWidth="1"/>
    <col min="6386" max="6386" width="34.28515625" style="46" customWidth="1"/>
    <col min="6387" max="6387" width="15.5703125" style="46" customWidth="1"/>
    <col min="6388" max="6388" width="15.85546875" style="46" customWidth="1"/>
    <col min="6389" max="6389" width="15.42578125" style="46" customWidth="1"/>
    <col min="6390" max="6390" width="16.42578125" style="46" customWidth="1"/>
    <col min="6391" max="6392" width="14.140625" style="46" customWidth="1"/>
    <col min="6393" max="6393" width="14.28515625" style="46" customWidth="1"/>
    <col min="6394" max="6396" width="14.140625" style="46" customWidth="1"/>
    <col min="6397" max="6397" width="14.28515625" style="46" customWidth="1"/>
    <col min="6398" max="6400" width="14.140625" style="46" customWidth="1"/>
    <col min="6401" max="6401" width="14.28515625" style="46" customWidth="1"/>
    <col min="6402" max="6405" width="14.140625" style="46" customWidth="1"/>
    <col min="6406" max="6406" width="14.28515625" style="46" customWidth="1"/>
    <col min="6407" max="6407" width="17.85546875" style="46" customWidth="1"/>
    <col min="6408" max="6408" width="14.140625" style="46" customWidth="1"/>
    <col min="6409" max="6640" width="9.140625" style="46"/>
    <col min="6641" max="6641" width="7.140625" style="46" customWidth="1"/>
    <col min="6642" max="6642" width="34.28515625" style="46" customWidth="1"/>
    <col min="6643" max="6643" width="15.5703125" style="46" customWidth="1"/>
    <col min="6644" max="6644" width="15.85546875" style="46" customWidth="1"/>
    <col min="6645" max="6645" width="15.42578125" style="46" customWidth="1"/>
    <col min="6646" max="6646" width="16.42578125" style="46" customWidth="1"/>
    <col min="6647" max="6648" width="14.140625" style="46" customWidth="1"/>
    <col min="6649" max="6649" width="14.28515625" style="46" customWidth="1"/>
    <col min="6650" max="6652" width="14.140625" style="46" customWidth="1"/>
    <col min="6653" max="6653" width="14.28515625" style="46" customWidth="1"/>
    <col min="6654" max="6656" width="14.140625" style="46" customWidth="1"/>
    <col min="6657" max="6657" width="14.28515625" style="46" customWidth="1"/>
    <col min="6658" max="6661" width="14.140625" style="46" customWidth="1"/>
    <col min="6662" max="6662" width="14.28515625" style="46" customWidth="1"/>
    <col min="6663" max="6663" width="17.85546875" style="46" customWidth="1"/>
    <col min="6664" max="6664" width="14.140625" style="46" customWidth="1"/>
    <col min="6665" max="6896" width="9.140625" style="46"/>
    <col min="6897" max="6897" width="7.140625" style="46" customWidth="1"/>
    <col min="6898" max="6898" width="34.28515625" style="46" customWidth="1"/>
    <col min="6899" max="6899" width="15.5703125" style="46" customWidth="1"/>
    <col min="6900" max="6900" width="15.85546875" style="46" customWidth="1"/>
    <col min="6901" max="6901" width="15.42578125" style="46" customWidth="1"/>
    <col min="6902" max="6902" width="16.42578125" style="46" customWidth="1"/>
    <col min="6903" max="6904" width="14.140625" style="46" customWidth="1"/>
    <col min="6905" max="6905" width="14.28515625" style="46" customWidth="1"/>
    <col min="6906" max="6908" width="14.140625" style="46" customWidth="1"/>
    <col min="6909" max="6909" width="14.28515625" style="46" customWidth="1"/>
    <col min="6910" max="6912" width="14.140625" style="46" customWidth="1"/>
    <col min="6913" max="6913" width="14.28515625" style="46" customWidth="1"/>
    <col min="6914" max="6917" width="14.140625" style="46" customWidth="1"/>
    <col min="6918" max="6918" width="14.28515625" style="46" customWidth="1"/>
    <col min="6919" max="6919" width="17.85546875" style="46" customWidth="1"/>
    <col min="6920" max="6920" width="14.140625" style="46" customWidth="1"/>
    <col min="6921" max="7152" width="9.140625" style="46"/>
    <col min="7153" max="7153" width="7.140625" style="46" customWidth="1"/>
    <col min="7154" max="7154" width="34.28515625" style="46" customWidth="1"/>
    <col min="7155" max="7155" width="15.5703125" style="46" customWidth="1"/>
    <col min="7156" max="7156" width="15.85546875" style="46" customWidth="1"/>
    <col min="7157" max="7157" width="15.42578125" style="46" customWidth="1"/>
    <col min="7158" max="7158" width="16.42578125" style="46" customWidth="1"/>
    <col min="7159" max="7160" width="14.140625" style="46" customWidth="1"/>
    <col min="7161" max="7161" width="14.28515625" style="46" customWidth="1"/>
    <col min="7162" max="7164" width="14.140625" style="46" customWidth="1"/>
    <col min="7165" max="7165" width="14.28515625" style="46" customWidth="1"/>
    <col min="7166" max="7168" width="14.140625" style="46" customWidth="1"/>
    <col min="7169" max="7169" width="14.28515625" style="46" customWidth="1"/>
    <col min="7170" max="7173" width="14.140625" style="46" customWidth="1"/>
    <col min="7174" max="7174" width="14.28515625" style="46" customWidth="1"/>
    <col min="7175" max="7175" width="17.85546875" style="46" customWidth="1"/>
    <col min="7176" max="7176" width="14.140625" style="46" customWidth="1"/>
    <col min="7177" max="7408" width="9.140625" style="46"/>
    <col min="7409" max="7409" width="7.140625" style="46" customWidth="1"/>
    <col min="7410" max="7410" width="34.28515625" style="46" customWidth="1"/>
    <col min="7411" max="7411" width="15.5703125" style="46" customWidth="1"/>
    <col min="7412" max="7412" width="15.85546875" style="46" customWidth="1"/>
    <col min="7413" max="7413" width="15.42578125" style="46" customWidth="1"/>
    <col min="7414" max="7414" width="16.42578125" style="46" customWidth="1"/>
    <col min="7415" max="7416" width="14.140625" style="46" customWidth="1"/>
    <col min="7417" max="7417" width="14.28515625" style="46" customWidth="1"/>
    <col min="7418" max="7420" width="14.140625" style="46" customWidth="1"/>
    <col min="7421" max="7421" width="14.28515625" style="46" customWidth="1"/>
    <col min="7422" max="7424" width="14.140625" style="46" customWidth="1"/>
    <col min="7425" max="7425" width="14.28515625" style="46" customWidth="1"/>
    <col min="7426" max="7429" width="14.140625" style="46" customWidth="1"/>
    <col min="7430" max="7430" width="14.28515625" style="46" customWidth="1"/>
    <col min="7431" max="7431" width="17.85546875" style="46" customWidth="1"/>
    <col min="7432" max="7432" width="14.140625" style="46" customWidth="1"/>
    <col min="7433" max="7664" width="9.140625" style="46"/>
    <col min="7665" max="7665" width="7.140625" style="46" customWidth="1"/>
    <col min="7666" max="7666" width="34.28515625" style="46" customWidth="1"/>
    <col min="7667" max="7667" width="15.5703125" style="46" customWidth="1"/>
    <col min="7668" max="7668" width="15.85546875" style="46" customWidth="1"/>
    <col min="7669" max="7669" width="15.42578125" style="46" customWidth="1"/>
    <col min="7670" max="7670" width="16.42578125" style="46" customWidth="1"/>
    <col min="7671" max="7672" width="14.140625" style="46" customWidth="1"/>
    <col min="7673" max="7673" width="14.28515625" style="46" customWidth="1"/>
    <col min="7674" max="7676" width="14.140625" style="46" customWidth="1"/>
    <col min="7677" max="7677" width="14.28515625" style="46" customWidth="1"/>
    <col min="7678" max="7680" width="14.140625" style="46" customWidth="1"/>
    <col min="7681" max="7681" width="14.28515625" style="46" customWidth="1"/>
    <col min="7682" max="7685" width="14.140625" style="46" customWidth="1"/>
    <col min="7686" max="7686" width="14.28515625" style="46" customWidth="1"/>
    <col min="7687" max="7687" width="17.85546875" style="46" customWidth="1"/>
    <col min="7688" max="7688" width="14.140625" style="46" customWidth="1"/>
    <col min="7689" max="7920" width="9.140625" style="46"/>
    <col min="7921" max="7921" width="7.140625" style="46" customWidth="1"/>
    <col min="7922" max="7922" width="34.28515625" style="46" customWidth="1"/>
    <col min="7923" max="7923" width="15.5703125" style="46" customWidth="1"/>
    <col min="7924" max="7924" width="15.85546875" style="46" customWidth="1"/>
    <col min="7925" max="7925" width="15.42578125" style="46" customWidth="1"/>
    <col min="7926" max="7926" width="16.42578125" style="46" customWidth="1"/>
    <col min="7927" max="7928" width="14.140625" style="46" customWidth="1"/>
    <col min="7929" max="7929" width="14.28515625" style="46" customWidth="1"/>
    <col min="7930" max="7932" width="14.140625" style="46" customWidth="1"/>
    <col min="7933" max="7933" width="14.28515625" style="46" customWidth="1"/>
    <col min="7934" max="7936" width="14.140625" style="46" customWidth="1"/>
    <col min="7937" max="7937" width="14.28515625" style="46" customWidth="1"/>
    <col min="7938" max="7941" width="14.140625" style="46" customWidth="1"/>
    <col min="7942" max="7942" width="14.28515625" style="46" customWidth="1"/>
    <col min="7943" max="7943" width="17.85546875" style="46" customWidth="1"/>
    <col min="7944" max="7944" width="14.140625" style="46" customWidth="1"/>
    <col min="7945" max="8176" width="9.140625" style="46"/>
    <col min="8177" max="8177" width="7.140625" style="46" customWidth="1"/>
    <col min="8178" max="8178" width="34.28515625" style="46" customWidth="1"/>
    <col min="8179" max="8179" width="15.5703125" style="46" customWidth="1"/>
    <col min="8180" max="8180" width="15.85546875" style="46" customWidth="1"/>
    <col min="8181" max="8181" width="15.42578125" style="46" customWidth="1"/>
    <col min="8182" max="8182" width="16.42578125" style="46" customWidth="1"/>
    <col min="8183" max="8184" width="14.140625" style="46" customWidth="1"/>
    <col min="8185" max="8185" width="14.28515625" style="46" customWidth="1"/>
    <col min="8186" max="8188" width="14.140625" style="46" customWidth="1"/>
    <col min="8189" max="8189" width="14.28515625" style="46" customWidth="1"/>
    <col min="8190" max="8192" width="14.140625" style="46" customWidth="1"/>
    <col min="8193" max="8193" width="14.28515625" style="46" customWidth="1"/>
    <col min="8194" max="8197" width="14.140625" style="46" customWidth="1"/>
    <col min="8198" max="8198" width="14.28515625" style="46" customWidth="1"/>
    <col min="8199" max="8199" width="17.85546875" style="46" customWidth="1"/>
    <col min="8200" max="8200" width="14.140625" style="46" customWidth="1"/>
    <col min="8201" max="8432" width="9.140625" style="46"/>
    <col min="8433" max="8433" width="7.140625" style="46" customWidth="1"/>
    <col min="8434" max="8434" width="34.28515625" style="46" customWidth="1"/>
    <col min="8435" max="8435" width="15.5703125" style="46" customWidth="1"/>
    <col min="8436" max="8436" width="15.85546875" style="46" customWidth="1"/>
    <col min="8437" max="8437" width="15.42578125" style="46" customWidth="1"/>
    <col min="8438" max="8438" width="16.42578125" style="46" customWidth="1"/>
    <col min="8439" max="8440" width="14.140625" style="46" customWidth="1"/>
    <col min="8441" max="8441" width="14.28515625" style="46" customWidth="1"/>
    <col min="8442" max="8444" width="14.140625" style="46" customWidth="1"/>
    <col min="8445" max="8445" width="14.28515625" style="46" customWidth="1"/>
    <col min="8446" max="8448" width="14.140625" style="46" customWidth="1"/>
    <col min="8449" max="8449" width="14.28515625" style="46" customWidth="1"/>
    <col min="8450" max="8453" width="14.140625" style="46" customWidth="1"/>
    <col min="8454" max="8454" width="14.28515625" style="46" customWidth="1"/>
    <col min="8455" max="8455" width="17.85546875" style="46" customWidth="1"/>
    <col min="8456" max="8456" width="14.140625" style="46" customWidth="1"/>
    <col min="8457" max="8688" width="9.140625" style="46"/>
    <col min="8689" max="8689" width="7.140625" style="46" customWidth="1"/>
    <col min="8690" max="8690" width="34.28515625" style="46" customWidth="1"/>
    <col min="8691" max="8691" width="15.5703125" style="46" customWidth="1"/>
    <col min="8692" max="8692" width="15.85546875" style="46" customWidth="1"/>
    <col min="8693" max="8693" width="15.42578125" style="46" customWidth="1"/>
    <col min="8694" max="8694" width="16.42578125" style="46" customWidth="1"/>
    <col min="8695" max="8696" width="14.140625" style="46" customWidth="1"/>
    <col min="8697" max="8697" width="14.28515625" style="46" customWidth="1"/>
    <col min="8698" max="8700" width="14.140625" style="46" customWidth="1"/>
    <col min="8701" max="8701" width="14.28515625" style="46" customWidth="1"/>
    <col min="8702" max="8704" width="14.140625" style="46" customWidth="1"/>
    <col min="8705" max="8705" width="14.28515625" style="46" customWidth="1"/>
    <col min="8706" max="8709" width="14.140625" style="46" customWidth="1"/>
    <col min="8710" max="8710" width="14.28515625" style="46" customWidth="1"/>
    <col min="8711" max="8711" width="17.85546875" style="46" customWidth="1"/>
    <col min="8712" max="8712" width="14.140625" style="46" customWidth="1"/>
    <col min="8713" max="8944" width="9.140625" style="46"/>
    <col min="8945" max="8945" width="7.140625" style="46" customWidth="1"/>
    <col min="8946" max="8946" width="34.28515625" style="46" customWidth="1"/>
    <col min="8947" max="8947" width="15.5703125" style="46" customWidth="1"/>
    <col min="8948" max="8948" width="15.85546875" style="46" customWidth="1"/>
    <col min="8949" max="8949" width="15.42578125" style="46" customWidth="1"/>
    <col min="8950" max="8950" width="16.42578125" style="46" customWidth="1"/>
    <col min="8951" max="8952" width="14.140625" style="46" customWidth="1"/>
    <col min="8953" max="8953" width="14.28515625" style="46" customWidth="1"/>
    <col min="8954" max="8956" width="14.140625" style="46" customWidth="1"/>
    <col min="8957" max="8957" width="14.28515625" style="46" customWidth="1"/>
    <col min="8958" max="8960" width="14.140625" style="46" customWidth="1"/>
    <col min="8961" max="8961" width="14.28515625" style="46" customWidth="1"/>
    <col min="8962" max="8965" width="14.140625" style="46" customWidth="1"/>
    <col min="8966" max="8966" width="14.28515625" style="46" customWidth="1"/>
    <col min="8967" max="8967" width="17.85546875" style="46" customWidth="1"/>
    <col min="8968" max="8968" width="14.140625" style="46" customWidth="1"/>
    <col min="8969" max="9200" width="9.140625" style="46"/>
    <col min="9201" max="9201" width="7.140625" style="46" customWidth="1"/>
    <col min="9202" max="9202" width="34.28515625" style="46" customWidth="1"/>
    <col min="9203" max="9203" width="15.5703125" style="46" customWidth="1"/>
    <col min="9204" max="9204" width="15.85546875" style="46" customWidth="1"/>
    <col min="9205" max="9205" width="15.42578125" style="46" customWidth="1"/>
    <col min="9206" max="9206" width="16.42578125" style="46" customWidth="1"/>
    <col min="9207" max="9208" width="14.140625" style="46" customWidth="1"/>
    <col min="9209" max="9209" width="14.28515625" style="46" customWidth="1"/>
    <col min="9210" max="9212" width="14.140625" style="46" customWidth="1"/>
    <col min="9213" max="9213" width="14.28515625" style="46" customWidth="1"/>
    <col min="9214" max="9216" width="14.140625" style="46" customWidth="1"/>
    <col min="9217" max="9217" width="14.28515625" style="46" customWidth="1"/>
    <col min="9218" max="9221" width="14.140625" style="46" customWidth="1"/>
    <col min="9222" max="9222" width="14.28515625" style="46" customWidth="1"/>
    <col min="9223" max="9223" width="17.85546875" style="46" customWidth="1"/>
    <col min="9224" max="9224" width="14.140625" style="46" customWidth="1"/>
    <col min="9225" max="9456" width="9.140625" style="46"/>
    <col min="9457" max="9457" width="7.140625" style="46" customWidth="1"/>
    <col min="9458" max="9458" width="34.28515625" style="46" customWidth="1"/>
    <col min="9459" max="9459" width="15.5703125" style="46" customWidth="1"/>
    <col min="9460" max="9460" width="15.85546875" style="46" customWidth="1"/>
    <col min="9461" max="9461" width="15.42578125" style="46" customWidth="1"/>
    <col min="9462" max="9462" width="16.42578125" style="46" customWidth="1"/>
    <col min="9463" max="9464" width="14.140625" style="46" customWidth="1"/>
    <col min="9465" max="9465" width="14.28515625" style="46" customWidth="1"/>
    <col min="9466" max="9468" width="14.140625" style="46" customWidth="1"/>
    <col min="9469" max="9469" width="14.28515625" style="46" customWidth="1"/>
    <col min="9470" max="9472" width="14.140625" style="46" customWidth="1"/>
    <col min="9473" max="9473" width="14.28515625" style="46" customWidth="1"/>
    <col min="9474" max="9477" width="14.140625" style="46" customWidth="1"/>
    <col min="9478" max="9478" width="14.28515625" style="46" customWidth="1"/>
    <col min="9479" max="9479" width="17.85546875" style="46" customWidth="1"/>
    <col min="9480" max="9480" width="14.140625" style="46" customWidth="1"/>
    <col min="9481" max="9712" width="9.140625" style="46"/>
    <col min="9713" max="9713" width="7.140625" style="46" customWidth="1"/>
    <col min="9714" max="9714" width="34.28515625" style="46" customWidth="1"/>
    <col min="9715" max="9715" width="15.5703125" style="46" customWidth="1"/>
    <col min="9716" max="9716" width="15.85546875" style="46" customWidth="1"/>
    <col min="9717" max="9717" width="15.42578125" style="46" customWidth="1"/>
    <col min="9718" max="9718" width="16.42578125" style="46" customWidth="1"/>
    <col min="9719" max="9720" width="14.140625" style="46" customWidth="1"/>
    <col min="9721" max="9721" width="14.28515625" style="46" customWidth="1"/>
    <col min="9722" max="9724" width="14.140625" style="46" customWidth="1"/>
    <col min="9725" max="9725" width="14.28515625" style="46" customWidth="1"/>
    <col min="9726" max="9728" width="14.140625" style="46" customWidth="1"/>
    <col min="9729" max="9729" width="14.28515625" style="46" customWidth="1"/>
    <col min="9730" max="9733" width="14.140625" style="46" customWidth="1"/>
    <col min="9734" max="9734" width="14.28515625" style="46" customWidth="1"/>
    <col min="9735" max="9735" width="17.85546875" style="46" customWidth="1"/>
    <col min="9736" max="9736" width="14.140625" style="46" customWidth="1"/>
    <col min="9737" max="9968" width="9.140625" style="46"/>
    <col min="9969" max="9969" width="7.140625" style="46" customWidth="1"/>
    <col min="9970" max="9970" width="34.28515625" style="46" customWidth="1"/>
    <col min="9971" max="9971" width="15.5703125" style="46" customWidth="1"/>
    <col min="9972" max="9972" width="15.85546875" style="46" customWidth="1"/>
    <col min="9973" max="9973" width="15.42578125" style="46" customWidth="1"/>
    <col min="9974" max="9974" width="16.42578125" style="46" customWidth="1"/>
    <col min="9975" max="9976" width="14.140625" style="46" customWidth="1"/>
    <col min="9977" max="9977" width="14.28515625" style="46" customWidth="1"/>
    <col min="9978" max="9980" width="14.140625" style="46" customWidth="1"/>
    <col min="9981" max="9981" width="14.28515625" style="46" customWidth="1"/>
    <col min="9982" max="9984" width="14.140625" style="46" customWidth="1"/>
    <col min="9985" max="9985" width="14.28515625" style="46" customWidth="1"/>
    <col min="9986" max="9989" width="14.140625" style="46" customWidth="1"/>
    <col min="9990" max="9990" width="14.28515625" style="46" customWidth="1"/>
    <col min="9991" max="9991" width="17.85546875" style="46" customWidth="1"/>
    <col min="9992" max="9992" width="14.140625" style="46" customWidth="1"/>
    <col min="9993" max="10224" width="9.140625" style="46"/>
    <col min="10225" max="10225" width="7.140625" style="46" customWidth="1"/>
    <col min="10226" max="10226" width="34.28515625" style="46" customWidth="1"/>
    <col min="10227" max="10227" width="15.5703125" style="46" customWidth="1"/>
    <col min="10228" max="10228" width="15.85546875" style="46" customWidth="1"/>
    <col min="10229" max="10229" width="15.42578125" style="46" customWidth="1"/>
    <col min="10230" max="10230" width="16.42578125" style="46" customWidth="1"/>
    <col min="10231" max="10232" width="14.140625" style="46" customWidth="1"/>
    <col min="10233" max="10233" width="14.28515625" style="46" customWidth="1"/>
    <col min="10234" max="10236" width="14.140625" style="46" customWidth="1"/>
    <col min="10237" max="10237" width="14.28515625" style="46" customWidth="1"/>
    <col min="10238" max="10240" width="14.140625" style="46" customWidth="1"/>
    <col min="10241" max="10241" width="14.28515625" style="46" customWidth="1"/>
    <col min="10242" max="10245" width="14.140625" style="46" customWidth="1"/>
    <col min="10246" max="10246" width="14.28515625" style="46" customWidth="1"/>
    <col min="10247" max="10247" width="17.85546875" style="46" customWidth="1"/>
    <col min="10248" max="10248" width="14.140625" style="46" customWidth="1"/>
    <col min="10249" max="10480" width="9.140625" style="46"/>
    <col min="10481" max="10481" width="7.140625" style="46" customWidth="1"/>
    <col min="10482" max="10482" width="34.28515625" style="46" customWidth="1"/>
    <col min="10483" max="10483" width="15.5703125" style="46" customWidth="1"/>
    <col min="10484" max="10484" width="15.85546875" style="46" customWidth="1"/>
    <col min="10485" max="10485" width="15.42578125" style="46" customWidth="1"/>
    <col min="10486" max="10486" width="16.42578125" style="46" customWidth="1"/>
    <col min="10487" max="10488" width="14.140625" style="46" customWidth="1"/>
    <col min="10489" max="10489" width="14.28515625" style="46" customWidth="1"/>
    <col min="10490" max="10492" width="14.140625" style="46" customWidth="1"/>
    <col min="10493" max="10493" width="14.28515625" style="46" customWidth="1"/>
    <col min="10494" max="10496" width="14.140625" style="46" customWidth="1"/>
    <col min="10497" max="10497" width="14.28515625" style="46" customWidth="1"/>
    <col min="10498" max="10501" width="14.140625" style="46" customWidth="1"/>
    <col min="10502" max="10502" width="14.28515625" style="46" customWidth="1"/>
    <col min="10503" max="10503" width="17.85546875" style="46" customWidth="1"/>
    <col min="10504" max="10504" width="14.140625" style="46" customWidth="1"/>
    <col min="10505" max="10736" width="9.140625" style="46"/>
    <col min="10737" max="10737" width="7.140625" style="46" customWidth="1"/>
    <col min="10738" max="10738" width="34.28515625" style="46" customWidth="1"/>
    <col min="10739" max="10739" width="15.5703125" style="46" customWidth="1"/>
    <col min="10740" max="10740" width="15.85546875" style="46" customWidth="1"/>
    <col min="10741" max="10741" width="15.42578125" style="46" customWidth="1"/>
    <col min="10742" max="10742" width="16.42578125" style="46" customWidth="1"/>
    <col min="10743" max="10744" width="14.140625" style="46" customWidth="1"/>
    <col min="10745" max="10745" width="14.28515625" style="46" customWidth="1"/>
    <col min="10746" max="10748" width="14.140625" style="46" customWidth="1"/>
    <col min="10749" max="10749" width="14.28515625" style="46" customWidth="1"/>
    <col min="10750" max="10752" width="14.140625" style="46" customWidth="1"/>
    <col min="10753" max="10753" width="14.28515625" style="46" customWidth="1"/>
    <col min="10754" max="10757" width="14.140625" style="46" customWidth="1"/>
    <col min="10758" max="10758" width="14.28515625" style="46" customWidth="1"/>
    <col min="10759" max="10759" width="17.85546875" style="46" customWidth="1"/>
    <col min="10760" max="10760" width="14.140625" style="46" customWidth="1"/>
    <col min="10761" max="10992" width="9.140625" style="46"/>
    <col min="10993" max="10993" width="7.140625" style="46" customWidth="1"/>
    <col min="10994" max="10994" width="34.28515625" style="46" customWidth="1"/>
    <col min="10995" max="10995" width="15.5703125" style="46" customWidth="1"/>
    <col min="10996" max="10996" width="15.85546875" style="46" customWidth="1"/>
    <col min="10997" max="10997" width="15.42578125" style="46" customWidth="1"/>
    <col min="10998" max="10998" width="16.42578125" style="46" customWidth="1"/>
    <col min="10999" max="11000" width="14.140625" style="46" customWidth="1"/>
    <col min="11001" max="11001" width="14.28515625" style="46" customWidth="1"/>
    <col min="11002" max="11004" width="14.140625" style="46" customWidth="1"/>
    <col min="11005" max="11005" width="14.28515625" style="46" customWidth="1"/>
    <col min="11006" max="11008" width="14.140625" style="46" customWidth="1"/>
    <col min="11009" max="11009" width="14.28515625" style="46" customWidth="1"/>
    <col min="11010" max="11013" width="14.140625" style="46" customWidth="1"/>
    <col min="11014" max="11014" width="14.28515625" style="46" customWidth="1"/>
    <col min="11015" max="11015" width="17.85546875" style="46" customWidth="1"/>
    <col min="11016" max="11016" width="14.140625" style="46" customWidth="1"/>
    <col min="11017" max="11248" width="9.140625" style="46"/>
    <col min="11249" max="11249" width="7.140625" style="46" customWidth="1"/>
    <col min="11250" max="11250" width="34.28515625" style="46" customWidth="1"/>
    <col min="11251" max="11251" width="15.5703125" style="46" customWidth="1"/>
    <col min="11252" max="11252" width="15.85546875" style="46" customWidth="1"/>
    <col min="11253" max="11253" width="15.42578125" style="46" customWidth="1"/>
    <col min="11254" max="11254" width="16.42578125" style="46" customWidth="1"/>
    <col min="11255" max="11256" width="14.140625" style="46" customWidth="1"/>
    <col min="11257" max="11257" width="14.28515625" style="46" customWidth="1"/>
    <col min="11258" max="11260" width="14.140625" style="46" customWidth="1"/>
    <col min="11261" max="11261" width="14.28515625" style="46" customWidth="1"/>
    <col min="11262" max="11264" width="14.140625" style="46" customWidth="1"/>
    <col min="11265" max="11265" width="14.28515625" style="46" customWidth="1"/>
    <col min="11266" max="11269" width="14.140625" style="46" customWidth="1"/>
    <col min="11270" max="11270" width="14.28515625" style="46" customWidth="1"/>
    <col min="11271" max="11271" width="17.85546875" style="46" customWidth="1"/>
    <col min="11272" max="11272" width="14.140625" style="46" customWidth="1"/>
    <col min="11273" max="11504" width="9.140625" style="46"/>
    <col min="11505" max="11505" width="7.140625" style="46" customWidth="1"/>
    <col min="11506" max="11506" width="34.28515625" style="46" customWidth="1"/>
    <col min="11507" max="11507" width="15.5703125" style="46" customWidth="1"/>
    <col min="11508" max="11508" width="15.85546875" style="46" customWidth="1"/>
    <col min="11509" max="11509" width="15.42578125" style="46" customWidth="1"/>
    <col min="11510" max="11510" width="16.42578125" style="46" customWidth="1"/>
    <col min="11511" max="11512" width="14.140625" style="46" customWidth="1"/>
    <col min="11513" max="11513" width="14.28515625" style="46" customWidth="1"/>
    <col min="11514" max="11516" width="14.140625" style="46" customWidth="1"/>
    <col min="11517" max="11517" width="14.28515625" style="46" customWidth="1"/>
    <col min="11518" max="11520" width="14.140625" style="46" customWidth="1"/>
    <col min="11521" max="11521" width="14.28515625" style="46" customWidth="1"/>
    <col min="11522" max="11525" width="14.140625" style="46" customWidth="1"/>
    <col min="11526" max="11526" width="14.28515625" style="46" customWidth="1"/>
    <col min="11527" max="11527" width="17.85546875" style="46" customWidth="1"/>
    <col min="11528" max="11528" width="14.140625" style="46" customWidth="1"/>
    <col min="11529" max="11760" width="9.140625" style="46"/>
    <col min="11761" max="11761" width="7.140625" style="46" customWidth="1"/>
    <col min="11762" max="11762" width="34.28515625" style="46" customWidth="1"/>
    <col min="11763" max="11763" width="15.5703125" style="46" customWidth="1"/>
    <col min="11764" max="11764" width="15.85546875" style="46" customWidth="1"/>
    <col min="11765" max="11765" width="15.42578125" style="46" customWidth="1"/>
    <col min="11766" max="11766" width="16.42578125" style="46" customWidth="1"/>
    <col min="11767" max="11768" width="14.140625" style="46" customWidth="1"/>
    <col min="11769" max="11769" width="14.28515625" style="46" customWidth="1"/>
    <col min="11770" max="11772" width="14.140625" style="46" customWidth="1"/>
    <col min="11773" max="11773" width="14.28515625" style="46" customWidth="1"/>
    <col min="11774" max="11776" width="14.140625" style="46" customWidth="1"/>
    <col min="11777" max="11777" width="14.28515625" style="46" customWidth="1"/>
    <col min="11778" max="11781" width="14.140625" style="46" customWidth="1"/>
    <col min="11782" max="11782" width="14.28515625" style="46" customWidth="1"/>
    <col min="11783" max="11783" width="17.85546875" style="46" customWidth="1"/>
    <col min="11784" max="11784" width="14.140625" style="46" customWidth="1"/>
    <col min="11785" max="12016" width="9.140625" style="46"/>
    <col min="12017" max="12017" width="7.140625" style="46" customWidth="1"/>
    <col min="12018" max="12018" width="34.28515625" style="46" customWidth="1"/>
    <col min="12019" max="12019" width="15.5703125" style="46" customWidth="1"/>
    <col min="12020" max="12020" width="15.85546875" style="46" customWidth="1"/>
    <col min="12021" max="12021" width="15.42578125" style="46" customWidth="1"/>
    <col min="12022" max="12022" width="16.42578125" style="46" customWidth="1"/>
    <col min="12023" max="12024" width="14.140625" style="46" customWidth="1"/>
    <col min="12025" max="12025" width="14.28515625" style="46" customWidth="1"/>
    <col min="12026" max="12028" width="14.140625" style="46" customWidth="1"/>
    <col min="12029" max="12029" width="14.28515625" style="46" customWidth="1"/>
    <col min="12030" max="12032" width="14.140625" style="46" customWidth="1"/>
    <col min="12033" max="12033" width="14.28515625" style="46" customWidth="1"/>
    <col min="12034" max="12037" width="14.140625" style="46" customWidth="1"/>
    <col min="12038" max="12038" width="14.28515625" style="46" customWidth="1"/>
    <col min="12039" max="12039" width="17.85546875" style="46" customWidth="1"/>
    <col min="12040" max="12040" width="14.140625" style="46" customWidth="1"/>
    <col min="12041" max="12272" width="9.140625" style="46"/>
    <col min="12273" max="12273" width="7.140625" style="46" customWidth="1"/>
    <col min="12274" max="12274" width="34.28515625" style="46" customWidth="1"/>
    <col min="12275" max="12275" width="15.5703125" style="46" customWidth="1"/>
    <col min="12276" max="12276" width="15.85546875" style="46" customWidth="1"/>
    <col min="12277" max="12277" width="15.42578125" style="46" customWidth="1"/>
    <col min="12278" max="12278" width="16.42578125" style="46" customWidth="1"/>
    <col min="12279" max="12280" width="14.140625" style="46" customWidth="1"/>
    <col min="12281" max="12281" width="14.28515625" style="46" customWidth="1"/>
    <col min="12282" max="12284" width="14.140625" style="46" customWidth="1"/>
    <col min="12285" max="12285" width="14.28515625" style="46" customWidth="1"/>
    <col min="12286" max="12288" width="14.140625" style="46" customWidth="1"/>
    <col min="12289" max="12289" width="14.28515625" style="46" customWidth="1"/>
    <col min="12290" max="12293" width="14.140625" style="46" customWidth="1"/>
    <col min="12294" max="12294" width="14.28515625" style="46" customWidth="1"/>
    <col min="12295" max="12295" width="17.85546875" style="46" customWidth="1"/>
    <col min="12296" max="12296" width="14.140625" style="46" customWidth="1"/>
    <col min="12297" max="12528" width="9.140625" style="46"/>
    <col min="12529" max="12529" width="7.140625" style="46" customWidth="1"/>
    <col min="12530" max="12530" width="34.28515625" style="46" customWidth="1"/>
    <col min="12531" max="12531" width="15.5703125" style="46" customWidth="1"/>
    <col min="12532" max="12532" width="15.85546875" style="46" customWidth="1"/>
    <col min="12533" max="12533" width="15.42578125" style="46" customWidth="1"/>
    <col min="12534" max="12534" width="16.42578125" style="46" customWidth="1"/>
    <col min="12535" max="12536" width="14.140625" style="46" customWidth="1"/>
    <col min="12537" max="12537" width="14.28515625" style="46" customWidth="1"/>
    <col min="12538" max="12540" width="14.140625" style="46" customWidth="1"/>
    <col min="12541" max="12541" width="14.28515625" style="46" customWidth="1"/>
    <col min="12542" max="12544" width="14.140625" style="46" customWidth="1"/>
    <col min="12545" max="12545" width="14.28515625" style="46" customWidth="1"/>
    <col min="12546" max="12549" width="14.140625" style="46" customWidth="1"/>
    <col min="12550" max="12550" width="14.28515625" style="46" customWidth="1"/>
    <col min="12551" max="12551" width="17.85546875" style="46" customWidth="1"/>
    <col min="12552" max="12552" width="14.140625" style="46" customWidth="1"/>
    <col min="12553" max="12784" width="9.140625" style="46"/>
    <col min="12785" max="12785" width="7.140625" style="46" customWidth="1"/>
    <col min="12786" max="12786" width="34.28515625" style="46" customWidth="1"/>
    <col min="12787" max="12787" width="15.5703125" style="46" customWidth="1"/>
    <col min="12788" max="12788" width="15.85546875" style="46" customWidth="1"/>
    <col min="12789" max="12789" width="15.42578125" style="46" customWidth="1"/>
    <col min="12790" max="12790" width="16.42578125" style="46" customWidth="1"/>
    <col min="12791" max="12792" width="14.140625" style="46" customWidth="1"/>
    <col min="12793" max="12793" width="14.28515625" style="46" customWidth="1"/>
    <col min="12794" max="12796" width="14.140625" style="46" customWidth="1"/>
    <col min="12797" max="12797" width="14.28515625" style="46" customWidth="1"/>
    <col min="12798" max="12800" width="14.140625" style="46" customWidth="1"/>
    <col min="12801" max="12801" width="14.28515625" style="46" customWidth="1"/>
    <col min="12802" max="12805" width="14.140625" style="46" customWidth="1"/>
    <col min="12806" max="12806" width="14.28515625" style="46" customWidth="1"/>
    <col min="12807" max="12807" width="17.85546875" style="46" customWidth="1"/>
    <col min="12808" max="12808" width="14.140625" style="46" customWidth="1"/>
    <col min="12809" max="13040" width="9.140625" style="46"/>
    <col min="13041" max="13041" width="7.140625" style="46" customWidth="1"/>
    <col min="13042" max="13042" width="34.28515625" style="46" customWidth="1"/>
    <col min="13043" max="13043" width="15.5703125" style="46" customWidth="1"/>
    <col min="13044" max="13044" width="15.85546875" style="46" customWidth="1"/>
    <col min="13045" max="13045" width="15.42578125" style="46" customWidth="1"/>
    <col min="13046" max="13046" width="16.42578125" style="46" customWidth="1"/>
    <col min="13047" max="13048" width="14.140625" style="46" customWidth="1"/>
    <col min="13049" max="13049" width="14.28515625" style="46" customWidth="1"/>
    <col min="13050" max="13052" width="14.140625" style="46" customWidth="1"/>
    <col min="13053" max="13053" width="14.28515625" style="46" customWidth="1"/>
    <col min="13054" max="13056" width="14.140625" style="46" customWidth="1"/>
    <col min="13057" max="13057" width="14.28515625" style="46" customWidth="1"/>
    <col min="13058" max="13061" width="14.140625" style="46" customWidth="1"/>
    <col min="13062" max="13062" width="14.28515625" style="46" customWidth="1"/>
    <col min="13063" max="13063" width="17.85546875" style="46" customWidth="1"/>
    <col min="13064" max="13064" width="14.140625" style="46" customWidth="1"/>
    <col min="13065" max="13296" width="9.140625" style="46"/>
    <col min="13297" max="13297" width="7.140625" style="46" customWidth="1"/>
    <col min="13298" max="13298" width="34.28515625" style="46" customWidth="1"/>
    <col min="13299" max="13299" width="15.5703125" style="46" customWidth="1"/>
    <col min="13300" max="13300" width="15.85546875" style="46" customWidth="1"/>
    <col min="13301" max="13301" width="15.42578125" style="46" customWidth="1"/>
    <col min="13302" max="13302" width="16.42578125" style="46" customWidth="1"/>
    <col min="13303" max="13304" width="14.140625" style="46" customWidth="1"/>
    <col min="13305" max="13305" width="14.28515625" style="46" customWidth="1"/>
    <col min="13306" max="13308" width="14.140625" style="46" customWidth="1"/>
    <col min="13309" max="13309" width="14.28515625" style="46" customWidth="1"/>
    <col min="13310" max="13312" width="14.140625" style="46" customWidth="1"/>
    <col min="13313" max="13313" width="14.28515625" style="46" customWidth="1"/>
    <col min="13314" max="13317" width="14.140625" style="46" customWidth="1"/>
    <col min="13318" max="13318" width="14.28515625" style="46" customWidth="1"/>
    <col min="13319" max="13319" width="17.85546875" style="46" customWidth="1"/>
    <col min="13320" max="13320" width="14.140625" style="46" customWidth="1"/>
    <col min="13321" max="13552" width="9.140625" style="46"/>
    <col min="13553" max="13553" width="7.140625" style="46" customWidth="1"/>
    <col min="13554" max="13554" width="34.28515625" style="46" customWidth="1"/>
    <col min="13555" max="13555" width="15.5703125" style="46" customWidth="1"/>
    <col min="13556" max="13556" width="15.85546875" style="46" customWidth="1"/>
    <col min="13557" max="13557" width="15.42578125" style="46" customWidth="1"/>
    <col min="13558" max="13558" width="16.42578125" style="46" customWidth="1"/>
    <col min="13559" max="13560" width="14.140625" style="46" customWidth="1"/>
    <col min="13561" max="13561" width="14.28515625" style="46" customWidth="1"/>
    <col min="13562" max="13564" width="14.140625" style="46" customWidth="1"/>
    <col min="13565" max="13565" width="14.28515625" style="46" customWidth="1"/>
    <col min="13566" max="13568" width="14.140625" style="46" customWidth="1"/>
    <col min="13569" max="13569" width="14.28515625" style="46" customWidth="1"/>
    <col min="13570" max="13573" width="14.140625" style="46" customWidth="1"/>
    <col min="13574" max="13574" width="14.28515625" style="46" customWidth="1"/>
    <col min="13575" max="13575" width="17.85546875" style="46" customWidth="1"/>
    <col min="13576" max="13576" width="14.140625" style="46" customWidth="1"/>
    <col min="13577" max="13808" width="9.140625" style="46"/>
    <col min="13809" max="13809" width="7.140625" style="46" customWidth="1"/>
    <col min="13810" max="13810" width="34.28515625" style="46" customWidth="1"/>
    <col min="13811" max="13811" width="15.5703125" style="46" customWidth="1"/>
    <col min="13812" max="13812" width="15.85546875" style="46" customWidth="1"/>
    <col min="13813" max="13813" width="15.42578125" style="46" customWidth="1"/>
    <col min="13814" max="13814" width="16.42578125" style="46" customWidth="1"/>
    <col min="13815" max="13816" width="14.140625" style="46" customWidth="1"/>
    <col min="13817" max="13817" width="14.28515625" style="46" customWidth="1"/>
    <col min="13818" max="13820" width="14.140625" style="46" customWidth="1"/>
    <col min="13821" max="13821" width="14.28515625" style="46" customWidth="1"/>
    <col min="13822" max="13824" width="14.140625" style="46" customWidth="1"/>
    <col min="13825" max="13825" width="14.28515625" style="46" customWidth="1"/>
    <col min="13826" max="13829" width="14.140625" style="46" customWidth="1"/>
    <col min="13830" max="13830" width="14.28515625" style="46" customWidth="1"/>
    <col min="13831" max="13831" width="17.85546875" style="46" customWidth="1"/>
    <col min="13832" max="13832" width="14.140625" style="46" customWidth="1"/>
    <col min="13833" max="14064" width="9.140625" style="46"/>
    <col min="14065" max="14065" width="7.140625" style="46" customWidth="1"/>
    <col min="14066" max="14066" width="34.28515625" style="46" customWidth="1"/>
    <col min="14067" max="14067" width="15.5703125" style="46" customWidth="1"/>
    <col min="14068" max="14068" width="15.85546875" style="46" customWidth="1"/>
    <col min="14069" max="14069" width="15.42578125" style="46" customWidth="1"/>
    <col min="14070" max="14070" width="16.42578125" style="46" customWidth="1"/>
    <col min="14071" max="14072" width="14.140625" style="46" customWidth="1"/>
    <col min="14073" max="14073" width="14.28515625" style="46" customWidth="1"/>
    <col min="14074" max="14076" width="14.140625" style="46" customWidth="1"/>
    <col min="14077" max="14077" width="14.28515625" style="46" customWidth="1"/>
    <col min="14078" max="14080" width="14.140625" style="46" customWidth="1"/>
    <col min="14081" max="14081" width="14.28515625" style="46" customWidth="1"/>
    <col min="14082" max="14085" width="14.140625" style="46" customWidth="1"/>
    <col min="14086" max="14086" width="14.28515625" style="46" customWidth="1"/>
    <col min="14087" max="14087" width="17.85546875" style="46" customWidth="1"/>
    <col min="14088" max="14088" width="14.140625" style="46" customWidth="1"/>
    <col min="14089" max="14320" width="9.140625" style="46"/>
    <col min="14321" max="14321" width="7.140625" style="46" customWidth="1"/>
    <col min="14322" max="14322" width="34.28515625" style="46" customWidth="1"/>
    <col min="14323" max="14323" width="15.5703125" style="46" customWidth="1"/>
    <col min="14324" max="14324" width="15.85546875" style="46" customWidth="1"/>
    <col min="14325" max="14325" width="15.42578125" style="46" customWidth="1"/>
    <col min="14326" max="14326" width="16.42578125" style="46" customWidth="1"/>
    <col min="14327" max="14328" width="14.140625" style="46" customWidth="1"/>
    <col min="14329" max="14329" width="14.28515625" style="46" customWidth="1"/>
    <col min="14330" max="14332" width="14.140625" style="46" customWidth="1"/>
    <col min="14333" max="14333" width="14.28515625" style="46" customWidth="1"/>
    <col min="14334" max="14336" width="14.140625" style="46" customWidth="1"/>
    <col min="14337" max="14337" width="14.28515625" style="46" customWidth="1"/>
    <col min="14338" max="14341" width="14.140625" style="46" customWidth="1"/>
    <col min="14342" max="14342" width="14.28515625" style="46" customWidth="1"/>
    <col min="14343" max="14343" width="17.85546875" style="46" customWidth="1"/>
    <col min="14344" max="14344" width="14.140625" style="46" customWidth="1"/>
    <col min="14345" max="14576" width="9.140625" style="46"/>
    <col min="14577" max="14577" width="7.140625" style="46" customWidth="1"/>
    <col min="14578" max="14578" width="34.28515625" style="46" customWidth="1"/>
    <col min="14579" max="14579" width="15.5703125" style="46" customWidth="1"/>
    <col min="14580" max="14580" width="15.85546875" style="46" customWidth="1"/>
    <col min="14581" max="14581" width="15.42578125" style="46" customWidth="1"/>
    <col min="14582" max="14582" width="16.42578125" style="46" customWidth="1"/>
    <col min="14583" max="14584" width="14.140625" style="46" customWidth="1"/>
    <col min="14585" max="14585" width="14.28515625" style="46" customWidth="1"/>
    <col min="14586" max="14588" width="14.140625" style="46" customWidth="1"/>
    <col min="14589" max="14589" width="14.28515625" style="46" customWidth="1"/>
    <col min="14590" max="14592" width="14.140625" style="46" customWidth="1"/>
    <col min="14593" max="14593" width="14.28515625" style="46" customWidth="1"/>
    <col min="14594" max="14597" width="14.140625" style="46" customWidth="1"/>
    <col min="14598" max="14598" width="14.28515625" style="46" customWidth="1"/>
    <col min="14599" max="14599" width="17.85546875" style="46" customWidth="1"/>
    <col min="14600" max="14600" width="14.140625" style="46" customWidth="1"/>
    <col min="14601" max="14832" width="9.140625" style="46"/>
    <col min="14833" max="14833" width="7.140625" style="46" customWidth="1"/>
    <col min="14834" max="14834" width="34.28515625" style="46" customWidth="1"/>
    <col min="14835" max="14835" width="15.5703125" style="46" customWidth="1"/>
    <col min="14836" max="14836" width="15.85546875" style="46" customWidth="1"/>
    <col min="14837" max="14837" width="15.42578125" style="46" customWidth="1"/>
    <col min="14838" max="14838" width="16.42578125" style="46" customWidth="1"/>
    <col min="14839" max="14840" width="14.140625" style="46" customWidth="1"/>
    <col min="14841" max="14841" width="14.28515625" style="46" customWidth="1"/>
    <col min="14842" max="14844" width="14.140625" style="46" customWidth="1"/>
    <col min="14845" max="14845" width="14.28515625" style="46" customWidth="1"/>
    <col min="14846" max="14848" width="14.140625" style="46" customWidth="1"/>
    <col min="14849" max="14849" width="14.28515625" style="46" customWidth="1"/>
    <col min="14850" max="14853" width="14.140625" style="46" customWidth="1"/>
    <col min="14854" max="14854" width="14.28515625" style="46" customWidth="1"/>
    <col min="14855" max="14855" width="17.85546875" style="46" customWidth="1"/>
    <col min="14856" max="14856" width="14.140625" style="46" customWidth="1"/>
    <col min="14857" max="15088" width="9.140625" style="46"/>
    <col min="15089" max="15089" width="7.140625" style="46" customWidth="1"/>
    <col min="15090" max="15090" width="34.28515625" style="46" customWidth="1"/>
    <col min="15091" max="15091" width="15.5703125" style="46" customWidth="1"/>
    <col min="15092" max="15092" width="15.85546875" style="46" customWidth="1"/>
    <col min="15093" max="15093" width="15.42578125" style="46" customWidth="1"/>
    <col min="15094" max="15094" width="16.42578125" style="46" customWidth="1"/>
    <col min="15095" max="15096" width="14.140625" style="46" customWidth="1"/>
    <col min="15097" max="15097" width="14.28515625" style="46" customWidth="1"/>
    <col min="15098" max="15100" width="14.140625" style="46" customWidth="1"/>
    <col min="15101" max="15101" width="14.28515625" style="46" customWidth="1"/>
    <col min="15102" max="15104" width="14.140625" style="46" customWidth="1"/>
    <col min="15105" max="15105" width="14.28515625" style="46" customWidth="1"/>
    <col min="15106" max="15109" width="14.140625" style="46" customWidth="1"/>
    <col min="15110" max="15110" width="14.28515625" style="46" customWidth="1"/>
    <col min="15111" max="15111" width="17.85546875" style="46" customWidth="1"/>
    <col min="15112" max="15112" width="14.140625" style="46" customWidth="1"/>
    <col min="15113" max="15344" width="9.140625" style="46"/>
    <col min="15345" max="15345" width="7.140625" style="46" customWidth="1"/>
    <col min="15346" max="15346" width="34.28515625" style="46" customWidth="1"/>
    <col min="15347" max="15347" width="15.5703125" style="46" customWidth="1"/>
    <col min="15348" max="15348" width="15.85546875" style="46" customWidth="1"/>
    <col min="15349" max="15349" width="15.42578125" style="46" customWidth="1"/>
    <col min="15350" max="15350" width="16.42578125" style="46" customWidth="1"/>
    <col min="15351" max="15352" width="14.140625" style="46" customWidth="1"/>
    <col min="15353" max="15353" width="14.28515625" style="46" customWidth="1"/>
    <col min="15354" max="15356" width="14.140625" style="46" customWidth="1"/>
    <col min="15357" max="15357" width="14.28515625" style="46" customWidth="1"/>
    <col min="15358" max="15360" width="14.140625" style="46" customWidth="1"/>
    <col min="15361" max="15361" width="14.28515625" style="46" customWidth="1"/>
    <col min="15362" max="15365" width="14.140625" style="46" customWidth="1"/>
    <col min="15366" max="15366" width="14.28515625" style="46" customWidth="1"/>
    <col min="15367" max="15367" width="17.85546875" style="46" customWidth="1"/>
    <col min="15368" max="15368" width="14.140625" style="46" customWidth="1"/>
    <col min="15369" max="15600" width="9.140625" style="46"/>
    <col min="15601" max="15601" width="7.140625" style="46" customWidth="1"/>
    <col min="15602" max="15602" width="34.28515625" style="46" customWidth="1"/>
    <col min="15603" max="15603" width="15.5703125" style="46" customWidth="1"/>
    <col min="15604" max="15604" width="15.85546875" style="46" customWidth="1"/>
    <col min="15605" max="15605" width="15.42578125" style="46" customWidth="1"/>
    <col min="15606" max="15606" width="16.42578125" style="46" customWidth="1"/>
    <col min="15607" max="15608" width="14.140625" style="46" customWidth="1"/>
    <col min="15609" max="15609" width="14.28515625" style="46" customWidth="1"/>
    <col min="15610" max="15612" width="14.140625" style="46" customWidth="1"/>
    <col min="15613" max="15613" width="14.28515625" style="46" customWidth="1"/>
    <col min="15614" max="15616" width="14.140625" style="46" customWidth="1"/>
    <col min="15617" max="15617" width="14.28515625" style="46" customWidth="1"/>
    <col min="15618" max="15621" width="14.140625" style="46" customWidth="1"/>
    <col min="15622" max="15622" width="14.28515625" style="46" customWidth="1"/>
    <col min="15623" max="15623" width="17.85546875" style="46" customWidth="1"/>
    <col min="15624" max="15624" width="14.140625" style="46" customWidth="1"/>
    <col min="15625" max="15856" width="9.140625" style="46"/>
    <col min="15857" max="15857" width="7.140625" style="46" customWidth="1"/>
    <col min="15858" max="15858" width="34.28515625" style="46" customWidth="1"/>
    <col min="15859" max="15859" width="15.5703125" style="46" customWidth="1"/>
    <col min="15860" max="15860" width="15.85546875" style="46" customWidth="1"/>
    <col min="15861" max="15861" width="15.42578125" style="46" customWidth="1"/>
    <col min="15862" max="15862" width="16.42578125" style="46" customWidth="1"/>
    <col min="15863" max="15864" width="14.140625" style="46" customWidth="1"/>
    <col min="15865" max="15865" width="14.28515625" style="46" customWidth="1"/>
    <col min="15866" max="15868" width="14.140625" style="46" customWidth="1"/>
    <col min="15869" max="15869" width="14.28515625" style="46" customWidth="1"/>
    <col min="15870" max="15872" width="14.140625" style="46" customWidth="1"/>
    <col min="15873" max="15873" width="14.28515625" style="46" customWidth="1"/>
    <col min="15874" max="15877" width="14.140625" style="46" customWidth="1"/>
    <col min="15878" max="15878" width="14.28515625" style="46" customWidth="1"/>
    <col min="15879" max="15879" width="17.85546875" style="46" customWidth="1"/>
    <col min="15880" max="15880" width="14.140625" style="46" customWidth="1"/>
    <col min="15881" max="16112" width="9.140625" style="46"/>
    <col min="16113" max="16113" width="7.140625" style="46" customWidth="1"/>
    <col min="16114" max="16114" width="34.28515625" style="46" customWidth="1"/>
    <col min="16115" max="16115" width="15.5703125" style="46" customWidth="1"/>
    <col min="16116" max="16116" width="15.85546875" style="46" customWidth="1"/>
    <col min="16117" max="16117" width="15.42578125" style="46" customWidth="1"/>
    <col min="16118" max="16118" width="16.42578125" style="46" customWidth="1"/>
    <col min="16119" max="16120" width="14.140625" style="46" customWidth="1"/>
    <col min="16121" max="16121" width="14.28515625" style="46" customWidth="1"/>
    <col min="16122" max="16124" width="14.140625" style="46" customWidth="1"/>
    <col min="16125" max="16125" width="14.28515625" style="46" customWidth="1"/>
    <col min="16126" max="16128" width="14.140625" style="46" customWidth="1"/>
    <col min="16129" max="16129" width="14.28515625" style="46" customWidth="1"/>
    <col min="16130" max="16133" width="14.140625" style="46" customWidth="1"/>
    <col min="16134" max="16134" width="14.28515625" style="46" customWidth="1"/>
    <col min="16135" max="16135" width="17.85546875" style="46" customWidth="1"/>
    <col min="16136" max="16136" width="14.140625" style="46" customWidth="1"/>
    <col min="16137" max="16384" width="9.140625" style="46"/>
  </cols>
  <sheetData>
    <row r="1" ht="18.75" customHeight="1" x14ac:dyDescent="0.2"/>
    <row r="2" ht="14.25" customHeight="1" x14ac:dyDescent="0.2"/>
    <row r="3" ht="12.75" customHeight="1" x14ac:dyDescent="0.2"/>
    <row r="4" ht="87.75" customHeight="1" x14ac:dyDescent="0.2"/>
    <row r="5" ht="10.5" customHeight="1" x14ac:dyDescent="0.2"/>
    <row r="6" s="47" customFormat="1" ht="20.25" customHeight="1" x14ac:dyDescent="0.25"/>
    <row r="7" s="48" customFormat="1" ht="59.25" customHeight="1" x14ac:dyDescent="0.25"/>
    <row r="8" s="47" customFormat="1" ht="23.25" customHeight="1" x14ac:dyDescent="0.25"/>
    <row r="9" s="47" customFormat="1" ht="14.25" customHeight="1" x14ac:dyDescent="0.25"/>
    <row r="10" s="47" customFormat="1" ht="18.75" customHeight="1" x14ac:dyDescent="0.25"/>
    <row r="11" s="47" customFormat="1" ht="34.5" customHeight="1" x14ac:dyDescent="0.25"/>
    <row r="12" s="47" customFormat="1" ht="22.5" customHeight="1" x14ac:dyDescent="0.25"/>
    <row r="13" s="47" customFormat="1" ht="22.5" customHeight="1" x14ac:dyDescent="0.25"/>
    <row r="14" s="47" customFormat="1" ht="24.75" customHeight="1" x14ac:dyDescent="0.25"/>
    <row r="15" s="47" customFormat="1" ht="24.75" customHeight="1" x14ac:dyDescent="0.25"/>
    <row r="16" s="47" customFormat="1" ht="45.75" customHeight="1" x14ac:dyDescent="0.25"/>
    <row r="17" s="47" customFormat="1" ht="22.5" customHeight="1" x14ac:dyDescent="0.25"/>
    <row r="18" s="47" customFormat="1" ht="22.5" customHeight="1" x14ac:dyDescent="0.25"/>
    <row r="19" s="47" customFormat="1" ht="22.5" customHeight="1" x14ac:dyDescent="0.25"/>
    <row r="20" s="47" customFormat="1" ht="22.5" customHeight="1" x14ac:dyDescent="0.25"/>
    <row r="21" s="47" customFormat="1" ht="22.5" customHeight="1" x14ac:dyDescent="0.25"/>
    <row r="22" s="47" customFormat="1" ht="22.5" customHeight="1" x14ac:dyDescent="0.25"/>
    <row r="23" s="47" customFormat="1" ht="22.5" customHeight="1" x14ac:dyDescent="0.25"/>
    <row r="24" s="47" customFormat="1" ht="22.5" customHeight="1" x14ac:dyDescent="0.25"/>
  </sheetData>
  <pageMargins left="0.39370078740157483" right="0.39370078740157483" top="0.39370078740157483" bottom="0.39370078740157483" header="0" footer="0"/>
  <pageSetup paperSize="9" scale="3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Таблица 1</vt:lpstr>
      <vt:lpstr>Таблица 2</vt:lpstr>
      <vt:lpstr>Таблица 3</vt:lpstr>
      <vt:lpstr>Таблица 3.1</vt:lpstr>
      <vt:lpstr>'Таблица 1'!Заголовки_для_печати</vt:lpstr>
      <vt:lpstr>'Таблица 2'!Заголовки_для_печати</vt:lpstr>
      <vt:lpstr>'Таблица 3'!Заголовки_для_печати</vt:lpstr>
      <vt:lpstr>'Таблица 2'!Область_печати</vt:lpstr>
      <vt:lpstr>'Таблица 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ruzhnikova</dc:creator>
  <cp:lastModifiedBy>Юрист</cp:lastModifiedBy>
  <cp:lastPrinted>2016-11-22T08:23:30Z</cp:lastPrinted>
  <dcterms:created xsi:type="dcterms:W3CDTF">2014-06-09T23:15:14Z</dcterms:created>
  <dcterms:modified xsi:type="dcterms:W3CDTF">2023-11-21T03:15:12Z</dcterms:modified>
</cp:coreProperties>
</file>