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Сис_Админ\Desktop\ГИА_2026\Важное\"/>
    </mc:Choice>
  </mc:AlternateContent>
  <bookViews>
    <workbookView xWindow="0" yWindow="0" windowWidth="28800" windowHeight="12315"/>
  </bookViews>
  <sheets>
    <sheet name="ППЭ27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" i="1" l="1"/>
  <c r="O27" i="1"/>
  <c r="O26" i="1"/>
  <c r="O25" i="1"/>
  <c r="O24" i="1"/>
  <c r="O23" i="1"/>
  <c r="O22" i="1"/>
  <c r="H4" i="1"/>
  <c r="G15" i="1"/>
  <c r="G14" i="1"/>
  <c r="G13" i="1"/>
  <c r="G12" i="1"/>
  <c r="G11" i="1"/>
  <c r="G10" i="1"/>
  <c r="G9" i="1"/>
  <c r="G8" i="1"/>
  <c r="G7" i="1"/>
  <c r="G6" i="1"/>
  <c r="G5" i="1"/>
  <c r="F7" i="1"/>
  <c r="E7" i="1" s="1"/>
  <c r="E29" i="1"/>
  <c r="E30" i="1" s="1"/>
  <c r="F29" i="1"/>
  <c r="F30" i="1" s="1"/>
  <c r="G29" i="1"/>
  <c r="G30" i="1" s="1"/>
  <c r="H29" i="1"/>
  <c r="F9" i="1" s="1"/>
  <c r="I29" i="1"/>
  <c r="I30" i="1" s="1"/>
  <c r="J29" i="1"/>
  <c r="J30" i="1" s="1"/>
  <c r="K29" i="1"/>
  <c r="K30" i="1" s="1"/>
  <c r="L29" i="1"/>
  <c r="L30" i="1" s="1"/>
  <c r="M29" i="1"/>
  <c r="F14" i="1" s="1"/>
  <c r="N29" i="1"/>
  <c r="N30" i="1" s="1"/>
  <c r="D29" i="1"/>
  <c r="F5" i="1" s="1"/>
  <c r="G4" i="1"/>
  <c r="C29" i="1"/>
  <c r="F4" i="1" s="1"/>
  <c r="O29" i="1" l="1"/>
  <c r="O30" i="1" s="1"/>
  <c r="F15" i="1"/>
  <c r="M30" i="1"/>
  <c r="E14" i="1"/>
  <c r="H14" i="1"/>
  <c r="F13" i="1"/>
  <c r="E13" i="1" s="1"/>
  <c r="F12" i="1"/>
  <c r="F11" i="1"/>
  <c r="F10" i="1"/>
  <c r="H7" i="1"/>
  <c r="F6" i="1"/>
  <c r="H6" i="1" s="1"/>
  <c r="E5" i="1"/>
  <c r="H5" i="1"/>
  <c r="D30" i="1"/>
  <c r="E9" i="1"/>
  <c r="H9" i="1"/>
  <c r="H30" i="1"/>
  <c r="F8" i="1"/>
  <c r="G18" i="1"/>
  <c r="E4" i="1"/>
  <c r="C30" i="1"/>
  <c r="E18" i="1" l="1"/>
  <c r="E15" i="1"/>
  <c r="H15" i="1"/>
  <c r="H13" i="1"/>
  <c r="E12" i="1"/>
  <c r="H12" i="1"/>
  <c r="E11" i="1"/>
  <c r="H11" i="1"/>
  <c r="E10" i="1"/>
  <c r="H10" i="1"/>
  <c r="E6" i="1"/>
  <c r="H8" i="1"/>
  <c r="E8" i="1"/>
  <c r="F18" i="1"/>
  <c r="H18" i="1" l="1"/>
</calcChain>
</file>

<file path=xl/sharedStrings.xml><?xml version="1.0" encoding="utf-8"?>
<sst xmlns="http://schemas.openxmlformats.org/spreadsheetml/2006/main" count="43" uniqueCount="39">
  <si>
    <t>Питание Кыринская СОШ ППЭ-278  Основной период ЕГЭ-2025</t>
  </si>
  <si>
    <t>дата</t>
  </si>
  <si>
    <t>сумма/р</t>
  </si>
  <si>
    <t>всего человек</t>
  </si>
  <si>
    <t>дети</t>
  </si>
  <si>
    <t>взрослые</t>
  </si>
  <si>
    <t>стоимость</t>
  </si>
  <si>
    <t>Предмет</t>
  </si>
  <si>
    <t>Химия, Литература, История</t>
  </si>
  <si>
    <t>Математика профиль/база</t>
  </si>
  <si>
    <t>Русский язык</t>
  </si>
  <si>
    <t>Обществознание, Физика</t>
  </si>
  <si>
    <t>Биология, Ин.яз(письм), География</t>
  </si>
  <si>
    <t>Ин.яз уст</t>
  </si>
  <si>
    <t>11 июня</t>
  </si>
  <si>
    <t>Информатика</t>
  </si>
  <si>
    <t>19 июня</t>
  </si>
  <si>
    <t>23 июня</t>
  </si>
  <si>
    <t>пересдача</t>
  </si>
  <si>
    <t>ИТОГ</t>
  </si>
  <si>
    <t>всего</t>
  </si>
  <si>
    <t>штаб</t>
  </si>
  <si>
    <t>орг в ауд</t>
  </si>
  <si>
    <t>орг вне ауд</t>
  </si>
  <si>
    <t>дезинф</t>
  </si>
  <si>
    <t>водитель</t>
  </si>
  <si>
    <t>сопров</t>
  </si>
  <si>
    <t>1 июня</t>
  </si>
  <si>
    <t>4 июня</t>
  </si>
  <si>
    <t>8 июня</t>
  </si>
  <si>
    <t>15 июня</t>
  </si>
  <si>
    <t>18 июня</t>
  </si>
  <si>
    <t>22 июня</t>
  </si>
  <si>
    <t>24 июня</t>
  </si>
  <si>
    <t>08 июля</t>
  </si>
  <si>
    <t>09 июля</t>
  </si>
  <si>
    <t>русский яз</t>
  </si>
  <si>
    <t>Обществознание( ВПЛ)</t>
  </si>
  <si>
    <t>История (ВПЛ)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</si>
</sst>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Times New Roman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/>
    <xf numFmtId="0" fontId="0" fillId="2" borderId="5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0" fontId="2" fillId="2" borderId="5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0" fillId="0" borderId="1" xfId="0" applyBorder="1" applyAlignment="1">
      <alignment horizontal="center" wrapText="1"/>
    </xf>
    <xf numFmtId="16" fontId="1" fillId="2" borderId="1" xfId="0" applyNumberFormat="1" applyFont="1" applyFill="1" applyBorder="1"/>
    <xf numFmtId="0" fontId="5" fillId="2" borderId="6" xfId="0" applyFont="1" applyFill="1" applyBorder="1"/>
    <xf numFmtId="0" fontId="1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4" fillId="2" borderId="6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0" xfId="0"/>
    <xf numFmtId="0" fontId="0" fillId="0" borderId="1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4"/>
  <sheetViews>
    <sheetView tabSelected="1" topLeftCell="A2" workbookViewId="0">
      <selection activeCell="I10" sqref="I10"/>
    </sheetView>
  </sheetViews>
  <sheetFormatPr defaultRowHeight="15.75" x14ac:dyDescent="0.25"/>
  <cols>
    <col min="1" max="1" width="2.25" customWidth="1"/>
    <col min="3" max="3" width="6.625" customWidth="1"/>
    <col min="6" max="6" width="9.625" customWidth="1"/>
    <col min="7" max="7" width="7.125" customWidth="1"/>
    <col min="9" max="9" width="9.375" customWidth="1"/>
    <col min="11" max="11" width="7.375" customWidth="1"/>
    <col min="12" max="12" width="6.625" customWidth="1"/>
    <col min="13" max="13" width="6.5" customWidth="1"/>
    <col min="14" max="14" width="7" customWidth="1"/>
    <col min="15" max="15" width="7.5" customWidth="1"/>
  </cols>
  <sheetData>
    <row r="2" spans="3:16" x14ac:dyDescent="0.25">
      <c r="C2" s="30" t="s">
        <v>0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3:16" ht="31.5" x14ac:dyDescent="0.25">
      <c r="D3" s="17" t="s">
        <v>1</v>
      </c>
      <c r="E3" s="17" t="s">
        <v>2</v>
      </c>
      <c r="F3" s="17" t="s">
        <v>3</v>
      </c>
      <c r="G3" s="17" t="s">
        <v>4</v>
      </c>
      <c r="H3" s="17" t="s">
        <v>5</v>
      </c>
      <c r="I3" s="17" t="s">
        <v>6</v>
      </c>
      <c r="J3" s="31" t="s">
        <v>7</v>
      </c>
      <c r="K3" s="31"/>
      <c r="L3" s="31"/>
      <c r="M3" s="31"/>
      <c r="N3" s="31"/>
    </row>
    <row r="4" spans="3:16" x14ac:dyDescent="0.25">
      <c r="C4" s="6">
        <v>1</v>
      </c>
      <c r="D4" s="4" t="s">
        <v>27</v>
      </c>
      <c r="E4" s="4">
        <f>F4*I4</f>
        <v>7050</v>
      </c>
      <c r="F4" s="4">
        <f>C29</f>
        <v>47</v>
      </c>
      <c r="G4" s="4">
        <f>C22</f>
        <v>24</v>
      </c>
      <c r="H4" s="4">
        <f>F4-G4</f>
        <v>23</v>
      </c>
      <c r="I4" s="4">
        <v>150</v>
      </c>
      <c r="J4" s="32" t="s">
        <v>8</v>
      </c>
      <c r="K4" s="32"/>
      <c r="L4" s="32"/>
      <c r="M4" s="32"/>
      <c r="N4" s="32"/>
      <c r="O4" s="6"/>
    </row>
    <row r="5" spans="3:16" x14ac:dyDescent="0.25">
      <c r="C5" s="6">
        <v>2</v>
      </c>
      <c r="D5" s="4" t="s">
        <v>28</v>
      </c>
      <c r="E5" s="7">
        <f t="shared" ref="E5:E15" si="0">F5*I5</f>
        <v>13650</v>
      </c>
      <c r="F5" s="7">
        <f>D29</f>
        <v>91</v>
      </c>
      <c r="G5" s="4">
        <f>D22</f>
        <v>60</v>
      </c>
      <c r="H5" s="7">
        <f t="shared" ref="H5:H15" si="1">F5-G5</f>
        <v>31</v>
      </c>
      <c r="I5" s="13">
        <v>150</v>
      </c>
      <c r="J5" s="27" t="s">
        <v>10</v>
      </c>
      <c r="K5" s="28"/>
      <c r="L5" s="28"/>
      <c r="M5" s="28"/>
      <c r="N5" s="29"/>
      <c r="O5" s="6"/>
    </row>
    <row r="6" spans="3:16" x14ac:dyDescent="0.25">
      <c r="C6" s="6">
        <v>3</v>
      </c>
      <c r="D6" s="4" t="s">
        <v>29</v>
      </c>
      <c r="E6" s="7">
        <f t="shared" si="0"/>
        <v>13650</v>
      </c>
      <c r="F6" s="7">
        <f>E29</f>
        <v>91</v>
      </c>
      <c r="G6" s="4">
        <f>E22</f>
        <v>60</v>
      </c>
      <c r="H6" s="7">
        <f t="shared" si="1"/>
        <v>31</v>
      </c>
      <c r="I6" s="13">
        <v>150</v>
      </c>
      <c r="J6" s="27" t="s">
        <v>9</v>
      </c>
      <c r="K6" s="28"/>
      <c r="L6" s="28"/>
      <c r="M6" s="28"/>
      <c r="N6" s="29"/>
      <c r="O6" s="6"/>
    </row>
    <row r="7" spans="3:16" x14ac:dyDescent="0.25">
      <c r="C7" s="6">
        <v>4</v>
      </c>
      <c r="D7" s="4" t="s">
        <v>14</v>
      </c>
      <c r="E7" s="7">
        <f t="shared" si="0"/>
        <v>7350</v>
      </c>
      <c r="F7" s="4">
        <f>F29</f>
        <v>49</v>
      </c>
      <c r="G7" s="4">
        <f>F22</f>
        <v>26</v>
      </c>
      <c r="H7" s="7">
        <f t="shared" si="1"/>
        <v>23</v>
      </c>
      <c r="I7" s="13">
        <v>150</v>
      </c>
      <c r="J7" s="27" t="s">
        <v>11</v>
      </c>
      <c r="K7" s="28"/>
      <c r="L7" s="28"/>
      <c r="M7" s="28"/>
      <c r="N7" s="29"/>
      <c r="O7" s="6"/>
    </row>
    <row r="8" spans="3:16" x14ac:dyDescent="0.25">
      <c r="C8" s="6">
        <v>5</v>
      </c>
      <c r="D8" s="4" t="s">
        <v>30</v>
      </c>
      <c r="E8" s="7">
        <f t="shared" si="0"/>
        <v>5550</v>
      </c>
      <c r="F8" s="4">
        <f>G29</f>
        <v>37</v>
      </c>
      <c r="G8" s="4">
        <f>G22</f>
        <v>15</v>
      </c>
      <c r="H8" s="7">
        <f t="shared" si="1"/>
        <v>22</v>
      </c>
      <c r="I8" s="13">
        <v>150</v>
      </c>
      <c r="J8" s="27" t="s">
        <v>12</v>
      </c>
      <c r="K8" s="28"/>
      <c r="L8" s="28"/>
      <c r="M8" s="28"/>
      <c r="N8" s="29"/>
      <c r="O8" s="6"/>
    </row>
    <row r="9" spans="3:16" x14ac:dyDescent="0.25">
      <c r="C9" s="6">
        <v>6</v>
      </c>
      <c r="D9" s="4" t="s">
        <v>31</v>
      </c>
      <c r="E9" s="7">
        <f t="shared" si="0"/>
        <v>3300</v>
      </c>
      <c r="F9" s="4">
        <f>H29</f>
        <v>22</v>
      </c>
      <c r="G9" s="4">
        <f>H22</f>
        <v>4</v>
      </c>
      <c r="H9" s="7">
        <f t="shared" si="1"/>
        <v>18</v>
      </c>
      <c r="I9" s="4">
        <v>150</v>
      </c>
      <c r="J9" s="27" t="s">
        <v>13</v>
      </c>
      <c r="K9" s="28"/>
      <c r="L9" s="28"/>
      <c r="M9" s="28"/>
      <c r="N9" s="29"/>
      <c r="O9" s="6"/>
    </row>
    <row r="10" spans="3:16" x14ac:dyDescent="0.25">
      <c r="C10" s="6">
        <v>7</v>
      </c>
      <c r="D10" s="4" t="s">
        <v>16</v>
      </c>
      <c r="E10" s="7">
        <f t="shared" si="0"/>
        <v>2850</v>
      </c>
      <c r="F10" s="4">
        <f>I29</f>
        <v>19</v>
      </c>
      <c r="G10" s="4">
        <f>I22</f>
        <v>4</v>
      </c>
      <c r="H10" s="7">
        <f t="shared" si="1"/>
        <v>15</v>
      </c>
      <c r="I10" s="4">
        <v>150</v>
      </c>
      <c r="J10" s="27" t="s">
        <v>15</v>
      </c>
      <c r="K10" s="28"/>
      <c r="L10" s="28"/>
      <c r="M10" s="28"/>
      <c r="N10" s="29"/>
      <c r="O10" s="6"/>
    </row>
    <row r="11" spans="3:16" x14ac:dyDescent="0.25">
      <c r="C11" s="6">
        <v>8</v>
      </c>
      <c r="D11" s="8" t="s">
        <v>32</v>
      </c>
      <c r="E11" s="7">
        <f t="shared" si="0"/>
        <v>4050</v>
      </c>
      <c r="F11" s="4">
        <f>J29</f>
        <v>27</v>
      </c>
      <c r="G11" s="8">
        <f>J22</f>
        <v>10</v>
      </c>
      <c r="H11" s="7">
        <f t="shared" si="1"/>
        <v>17</v>
      </c>
      <c r="I11" s="13">
        <v>150</v>
      </c>
      <c r="J11" s="9" t="s">
        <v>36</v>
      </c>
      <c r="K11" s="10"/>
      <c r="L11" s="10"/>
      <c r="M11" s="10"/>
      <c r="N11" s="11"/>
      <c r="O11" s="6"/>
    </row>
    <row r="12" spans="3:16" x14ac:dyDescent="0.25">
      <c r="C12" s="6">
        <v>9</v>
      </c>
      <c r="D12" s="14" t="s">
        <v>17</v>
      </c>
      <c r="E12" s="7">
        <f t="shared" si="0"/>
        <v>4050</v>
      </c>
      <c r="F12" s="4">
        <f>K29</f>
        <v>27</v>
      </c>
      <c r="G12" s="14">
        <f>K22</f>
        <v>10</v>
      </c>
      <c r="H12" s="7">
        <f t="shared" si="1"/>
        <v>17</v>
      </c>
      <c r="I12" s="13">
        <v>150</v>
      </c>
      <c r="J12" s="24" t="s">
        <v>37</v>
      </c>
      <c r="K12" s="25"/>
      <c r="L12" s="25"/>
      <c r="M12" s="25"/>
      <c r="N12" s="26"/>
      <c r="O12" s="6"/>
    </row>
    <row r="13" spans="3:16" x14ac:dyDescent="0.25">
      <c r="C13" s="6">
        <v>10</v>
      </c>
      <c r="D13" s="15" t="s">
        <v>33</v>
      </c>
      <c r="E13" s="7">
        <f t="shared" si="0"/>
        <v>2250</v>
      </c>
      <c r="F13" s="4">
        <f>L29</f>
        <v>15</v>
      </c>
      <c r="G13" s="15">
        <f>L22</f>
        <v>0</v>
      </c>
      <c r="H13" s="7">
        <f t="shared" si="1"/>
        <v>15</v>
      </c>
      <c r="I13" s="13">
        <v>150</v>
      </c>
      <c r="J13" s="24" t="s">
        <v>38</v>
      </c>
      <c r="K13" s="25"/>
      <c r="L13" s="25"/>
      <c r="M13" s="25"/>
      <c r="N13" s="26"/>
      <c r="O13" s="6"/>
    </row>
    <row r="14" spans="3:16" x14ac:dyDescent="0.25">
      <c r="C14" s="6">
        <v>11</v>
      </c>
      <c r="D14" s="14" t="s">
        <v>34</v>
      </c>
      <c r="E14" s="7">
        <f t="shared" si="0"/>
        <v>3300</v>
      </c>
      <c r="F14" s="4">
        <f>M29</f>
        <v>22</v>
      </c>
      <c r="G14" s="14">
        <f>M22</f>
        <v>5</v>
      </c>
      <c r="H14" s="7">
        <f t="shared" si="1"/>
        <v>17</v>
      </c>
      <c r="I14" s="13">
        <v>150</v>
      </c>
      <c r="J14" s="24" t="s">
        <v>18</v>
      </c>
      <c r="K14" s="25"/>
      <c r="L14" s="25"/>
      <c r="M14" s="25"/>
      <c r="N14" s="26"/>
      <c r="O14" s="6"/>
    </row>
    <row r="15" spans="3:16" x14ac:dyDescent="0.25">
      <c r="C15" s="6">
        <v>12</v>
      </c>
      <c r="D15" s="14" t="s">
        <v>35</v>
      </c>
      <c r="E15" s="7">
        <f t="shared" si="0"/>
        <v>4050</v>
      </c>
      <c r="F15" s="4">
        <f>N29</f>
        <v>27</v>
      </c>
      <c r="G15" s="15">
        <f>N22</f>
        <v>10</v>
      </c>
      <c r="H15" s="7">
        <f t="shared" si="1"/>
        <v>17</v>
      </c>
      <c r="I15" s="13">
        <v>150</v>
      </c>
      <c r="J15" s="24" t="s">
        <v>18</v>
      </c>
      <c r="K15" s="25"/>
      <c r="L15" s="25"/>
      <c r="M15" s="25"/>
      <c r="N15" s="26"/>
      <c r="O15" s="6"/>
    </row>
    <row r="16" spans="3:16" x14ac:dyDescent="0.25">
      <c r="C16" s="6">
        <v>13</v>
      </c>
      <c r="D16" s="14"/>
      <c r="E16" s="4"/>
      <c r="F16" s="4"/>
      <c r="G16" s="15"/>
      <c r="H16" s="15"/>
      <c r="I16" s="15"/>
      <c r="J16" s="24"/>
      <c r="K16" s="25"/>
      <c r="L16" s="25"/>
      <c r="M16" s="25"/>
      <c r="N16" s="26"/>
      <c r="O16" s="6"/>
    </row>
    <row r="17" spans="2:15" ht="16.5" thickBot="1" x14ac:dyDescent="0.3">
      <c r="C17" s="6">
        <v>14</v>
      </c>
      <c r="D17" s="14"/>
      <c r="E17" s="8"/>
      <c r="F17" s="8"/>
      <c r="G17" s="14"/>
      <c r="H17" s="14"/>
      <c r="I17" s="15"/>
      <c r="J17" s="24"/>
      <c r="K17" s="25"/>
      <c r="L17" s="25"/>
      <c r="M17" s="25"/>
      <c r="N17" s="26"/>
      <c r="O17" s="6"/>
    </row>
    <row r="18" spans="2:15" ht="16.5" thickBot="1" x14ac:dyDescent="0.3">
      <c r="C18" s="6"/>
      <c r="D18" s="20" t="s">
        <v>19</v>
      </c>
      <c r="E18" s="19">
        <f>SUM(E4:E15)</f>
        <v>71100</v>
      </c>
      <c r="F18" s="23">
        <f>SUM(F4:F17)</f>
        <v>474</v>
      </c>
      <c r="G18" s="21">
        <f>SUM(G4:G17)</f>
        <v>228</v>
      </c>
      <c r="H18" s="22">
        <f>SUM(H4:H17)</f>
        <v>246</v>
      </c>
      <c r="I18" s="16"/>
      <c r="J18" s="16"/>
      <c r="K18" s="16"/>
      <c r="L18" s="16"/>
      <c r="M18" s="16"/>
      <c r="N18" s="16"/>
      <c r="O18" s="6"/>
    </row>
    <row r="19" spans="2:15" x14ac:dyDescent="0.25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2:15" x14ac:dyDescent="0.25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2:15" x14ac:dyDescent="0.25">
      <c r="B21" s="1"/>
      <c r="C21" s="18">
        <v>46174</v>
      </c>
      <c r="D21" s="18">
        <v>46177</v>
      </c>
      <c r="E21" s="18">
        <v>46181</v>
      </c>
      <c r="F21" s="18">
        <v>46184</v>
      </c>
      <c r="G21" s="18">
        <v>46188</v>
      </c>
      <c r="H21" s="18">
        <v>46191</v>
      </c>
      <c r="I21" s="18">
        <v>46192</v>
      </c>
      <c r="J21" s="18">
        <v>46195</v>
      </c>
      <c r="K21" s="18">
        <v>46196</v>
      </c>
      <c r="L21" s="18">
        <v>46197</v>
      </c>
      <c r="M21" s="18">
        <v>46211</v>
      </c>
      <c r="N21" s="18">
        <v>46212</v>
      </c>
      <c r="O21" s="2" t="s">
        <v>20</v>
      </c>
    </row>
    <row r="22" spans="2:15" x14ac:dyDescent="0.25">
      <c r="B22" s="3" t="s">
        <v>4</v>
      </c>
      <c r="C22" s="4">
        <v>24</v>
      </c>
      <c r="D22" s="4">
        <v>60</v>
      </c>
      <c r="E22" s="4">
        <v>60</v>
      </c>
      <c r="F22" s="4">
        <v>26</v>
      </c>
      <c r="G22" s="4">
        <v>15</v>
      </c>
      <c r="H22" s="4">
        <v>4</v>
      </c>
      <c r="I22" s="4">
        <v>4</v>
      </c>
      <c r="J22" s="4">
        <v>10</v>
      </c>
      <c r="K22" s="4">
        <v>10</v>
      </c>
      <c r="L22" s="4">
        <v>0</v>
      </c>
      <c r="M22" s="4">
        <v>5</v>
      </c>
      <c r="N22" s="4">
        <v>10</v>
      </c>
      <c r="O22" s="2">
        <f t="shared" ref="O22:O28" si="2">SUM(C22:N22)</f>
        <v>228</v>
      </c>
    </row>
    <row r="23" spans="2:15" x14ac:dyDescent="0.25">
      <c r="B23" s="3" t="s">
        <v>21</v>
      </c>
      <c r="C23" s="4">
        <v>8</v>
      </c>
      <c r="D23" s="4">
        <v>8</v>
      </c>
      <c r="E23" s="4">
        <v>8</v>
      </c>
      <c r="F23" s="4">
        <v>8</v>
      </c>
      <c r="G23" s="4">
        <v>8</v>
      </c>
      <c r="H23" s="4">
        <v>8</v>
      </c>
      <c r="I23" s="4">
        <v>8</v>
      </c>
      <c r="J23" s="4">
        <v>8</v>
      </c>
      <c r="K23" s="4">
        <v>8</v>
      </c>
      <c r="L23" s="4">
        <v>8</v>
      </c>
      <c r="M23" s="4">
        <v>8</v>
      </c>
      <c r="N23" s="4">
        <v>8</v>
      </c>
      <c r="O23" s="2">
        <f t="shared" si="2"/>
        <v>96</v>
      </c>
    </row>
    <row r="24" spans="2:15" x14ac:dyDescent="0.25">
      <c r="B24" s="3" t="s">
        <v>22</v>
      </c>
      <c r="C24" s="4">
        <v>6</v>
      </c>
      <c r="D24" s="4">
        <v>10</v>
      </c>
      <c r="E24" s="4">
        <v>10</v>
      </c>
      <c r="F24" s="4">
        <v>6</v>
      </c>
      <c r="G24" s="4">
        <v>6</v>
      </c>
      <c r="H24" s="4">
        <v>4</v>
      </c>
      <c r="I24" s="4">
        <v>2</v>
      </c>
      <c r="J24" s="4">
        <v>4</v>
      </c>
      <c r="K24" s="4">
        <v>4</v>
      </c>
      <c r="L24" s="4">
        <v>2</v>
      </c>
      <c r="M24" s="4">
        <v>4</v>
      </c>
      <c r="N24" s="4">
        <v>4</v>
      </c>
      <c r="O24" s="2">
        <f t="shared" si="2"/>
        <v>62</v>
      </c>
    </row>
    <row r="25" spans="2:15" ht="30" x14ac:dyDescent="0.25">
      <c r="B25" s="3" t="s">
        <v>23</v>
      </c>
      <c r="C25" s="4">
        <v>4</v>
      </c>
      <c r="D25" s="4">
        <v>6</v>
      </c>
      <c r="E25" s="4">
        <v>6</v>
      </c>
      <c r="F25" s="4">
        <v>4</v>
      </c>
      <c r="G25" s="4">
        <v>4</v>
      </c>
      <c r="H25" s="4">
        <v>2</v>
      </c>
      <c r="I25" s="4">
        <v>1</v>
      </c>
      <c r="J25" s="4">
        <v>2</v>
      </c>
      <c r="K25" s="4">
        <v>2</v>
      </c>
      <c r="L25" s="4">
        <v>2</v>
      </c>
      <c r="M25" s="4">
        <v>2</v>
      </c>
      <c r="N25" s="4">
        <v>2</v>
      </c>
      <c r="O25" s="2">
        <f t="shared" si="2"/>
        <v>37</v>
      </c>
    </row>
    <row r="26" spans="2:15" x14ac:dyDescent="0.25">
      <c r="B26" s="3" t="s">
        <v>24</v>
      </c>
      <c r="C26" s="4">
        <v>1</v>
      </c>
      <c r="D26" s="4">
        <v>1</v>
      </c>
      <c r="E26" s="4">
        <v>1</v>
      </c>
      <c r="F26" s="4">
        <v>1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2">
        <f t="shared" si="2"/>
        <v>12</v>
      </c>
    </row>
    <row r="27" spans="2:15" x14ac:dyDescent="0.25">
      <c r="B27" s="3" t="s">
        <v>25</v>
      </c>
      <c r="C27" s="4">
        <v>2</v>
      </c>
      <c r="D27" s="4">
        <v>3</v>
      </c>
      <c r="E27" s="4">
        <v>3</v>
      </c>
      <c r="F27" s="4">
        <v>2</v>
      </c>
      <c r="G27" s="4">
        <v>1</v>
      </c>
      <c r="H27" s="4">
        <v>1</v>
      </c>
      <c r="I27" s="4">
        <v>1</v>
      </c>
      <c r="J27" s="4">
        <v>1</v>
      </c>
      <c r="K27" s="4">
        <v>1</v>
      </c>
      <c r="L27" s="4">
        <v>1</v>
      </c>
      <c r="M27" s="4">
        <v>1</v>
      </c>
      <c r="N27" s="4">
        <v>1</v>
      </c>
      <c r="O27" s="2">
        <f t="shared" si="2"/>
        <v>18</v>
      </c>
    </row>
    <row r="28" spans="2:15" x14ac:dyDescent="0.25">
      <c r="B28" s="3" t="s">
        <v>26</v>
      </c>
      <c r="C28" s="4">
        <v>2</v>
      </c>
      <c r="D28" s="4">
        <v>3</v>
      </c>
      <c r="E28" s="4">
        <v>3</v>
      </c>
      <c r="F28" s="4">
        <v>2</v>
      </c>
      <c r="G28" s="4">
        <v>2</v>
      </c>
      <c r="H28" s="4">
        <v>2</v>
      </c>
      <c r="I28" s="4">
        <v>2</v>
      </c>
      <c r="J28" s="4">
        <v>1</v>
      </c>
      <c r="K28" s="4">
        <v>1</v>
      </c>
      <c r="L28" s="4">
        <v>1</v>
      </c>
      <c r="M28" s="4">
        <v>1</v>
      </c>
      <c r="N28" s="4">
        <v>1</v>
      </c>
      <c r="O28" s="2">
        <f t="shared" si="2"/>
        <v>21</v>
      </c>
    </row>
    <row r="29" spans="2:15" x14ac:dyDescent="0.25">
      <c r="B29" s="3" t="s">
        <v>20</v>
      </c>
      <c r="C29" s="2">
        <f>SUM(C22:C28)</f>
        <v>47</v>
      </c>
      <c r="D29" s="2">
        <f>SUM(D22:D28)</f>
        <v>91</v>
      </c>
      <c r="E29" s="2">
        <f t="shared" ref="E29:O29" si="3">SUM(E22:E28)</f>
        <v>91</v>
      </c>
      <c r="F29" s="2">
        <f t="shared" si="3"/>
        <v>49</v>
      </c>
      <c r="G29" s="2">
        <f t="shared" si="3"/>
        <v>37</v>
      </c>
      <c r="H29" s="2">
        <f t="shared" si="3"/>
        <v>22</v>
      </c>
      <c r="I29" s="2">
        <f t="shared" si="3"/>
        <v>19</v>
      </c>
      <c r="J29" s="2">
        <f t="shared" si="3"/>
        <v>27</v>
      </c>
      <c r="K29" s="2">
        <f t="shared" si="3"/>
        <v>27</v>
      </c>
      <c r="L29" s="2">
        <f t="shared" si="3"/>
        <v>15</v>
      </c>
      <c r="M29" s="2">
        <f t="shared" si="3"/>
        <v>22</v>
      </c>
      <c r="N29" s="2">
        <f t="shared" si="3"/>
        <v>27</v>
      </c>
      <c r="O29" s="2">
        <f t="shared" si="3"/>
        <v>474</v>
      </c>
    </row>
    <row r="30" spans="2:15" x14ac:dyDescent="0.25">
      <c r="B30" s="5" t="s">
        <v>5</v>
      </c>
      <c r="C30" s="4">
        <f>C29-C22</f>
        <v>23</v>
      </c>
      <c r="D30" s="7">
        <f t="shared" ref="D30:O30" si="4">D29-D22</f>
        <v>31</v>
      </c>
      <c r="E30" s="7">
        <f t="shared" si="4"/>
        <v>31</v>
      </c>
      <c r="F30" s="7">
        <f t="shared" si="4"/>
        <v>23</v>
      </c>
      <c r="G30" s="7">
        <f t="shared" si="4"/>
        <v>22</v>
      </c>
      <c r="H30" s="7">
        <f t="shared" si="4"/>
        <v>18</v>
      </c>
      <c r="I30" s="7">
        <f t="shared" si="4"/>
        <v>15</v>
      </c>
      <c r="J30" s="7">
        <f t="shared" si="4"/>
        <v>17</v>
      </c>
      <c r="K30" s="7">
        <f t="shared" si="4"/>
        <v>17</v>
      </c>
      <c r="L30" s="7">
        <f t="shared" si="4"/>
        <v>15</v>
      </c>
      <c r="M30" s="7">
        <f t="shared" si="4"/>
        <v>17</v>
      </c>
      <c r="N30" s="7">
        <f t="shared" si="4"/>
        <v>17</v>
      </c>
      <c r="O30" s="7">
        <f t="shared" si="4"/>
        <v>246</v>
      </c>
    </row>
    <row r="31" spans="2:15" x14ac:dyDescent="0.25">
      <c r="C31" s="12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2:15" x14ac:dyDescent="0.2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3:15" x14ac:dyDescent="0.2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3:15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</sheetData>
  <mergeCells count="15">
    <mergeCell ref="J7:N7"/>
    <mergeCell ref="C2:P2"/>
    <mergeCell ref="J3:N3"/>
    <mergeCell ref="J4:N4"/>
    <mergeCell ref="J5:N5"/>
    <mergeCell ref="J6:N6"/>
    <mergeCell ref="J15:N15"/>
    <mergeCell ref="J16:N16"/>
    <mergeCell ref="J17:N17"/>
    <mergeCell ref="J8:N8"/>
    <mergeCell ref="J9:N9"/>
    <mergeCell ref="J10:N10"/>
    <mergeCell ref="J12:N12"/>
    <mergeCell ref="J13:N13"/>
    <mergeCell ref="J14:N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ППЭ278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Сис_Админ</dc:creator>
  <cp:lastModifiedBy>Сис_Админ</cp:lastModifiedBy>
  <cp:lastPrinted>2026-04-08T03:30:38Z</cp:lastPrinted>
  <dcterms:created xsi:type="dcterms:W3CDTF">2026-03-30T08:55:57Z</dcterms:created>
  <dcterms:modified xsi:type="dcterms:W3CDTF">2026-04-08T04:02:03Z</dcterms:modified>
</cp:coreProperties>
</file>