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Важное\"/>
    </mc:Choice>
  </mc:AlternateContent>
  <bookViews>
    <workbookView xWindow="0" yWindow="0" windowWidth="28800" windowHeight="123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L27" i="1" s="1"/>
  <c r="J3" i="1" l="1"/>
  <c r="L3" i="1" s="1"/>
  <c r="J5" i="1"/>
  <c r="L5" i="1" s="1"/>
  <c r="J6" i="1"/>
  <c r="L6" i="1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8" i="1"/>
  <c r="L28" i="1" s="1"/>
  <c r="J29" i="1"/>
  <c r="L29" i="1" s="1"/>
  <c r="J4" i="1"/>
  <c r="L4" i="1" s="1"/>
  <c r="L30" i="1" l="1"/>
</calcChain>
</file>

<file path=xl/sharedStrings.xml><?xml version="1.0" encoding="utf-8"?>
<sst xmlns="http://schemas.openxmlformats.org/spreadsheetml/2006/main" count="98" uniqueCount="51">
  <si>
    <t>Дата экзамена</t>
  </si>
  <si>
    <t>Название экзамена</t>
  </si>
  <si>
    <t xml:space="preserve">Маршрут </t>
  </si>
  <si>
    <t>Кол-во выпускников</t>
  </si>
  <si>
    <t>Марка автобуса</t>
  </si>
  <si>
    <t>Расстояние (км)</t>
  </si>
  <si>
    <t>Норма расхода</t>
  </si>
  <si>
    <t>Литры</t>
  </si>
  <si>
    <t xml:space="preserve">Цена 1 л бензина </t>
  </si>
  <si>
    <t xml:space="preserve">Стоимость ГСМ </t>
  </si>
  <si>
    <t>Автол, масло</t>
  </si>
  <si>
    <t>ИТОГО</t>
  </si>
  <si>
    <t xml:space="preserve"> на 100 км (л)</t>
  </si>
  <si>
    <t xml:space="preserve">   (руб.)</t>
  </si>
  <si>
    <t>Химия, История, Литература</t>
  </si>
  <si>
    <t>1+3</t>
  </si>
  <si>
    <t xml:space="preserve"> (автобус Алтанской  СОШ)</t>
  </si>
  <si>
    <t>УАЗ 128801 (автобус Мангутской  СОШ)</t>
  </si>
  <si>
    <t>Математика</t>
  </si>
  <si>
    <t>Алтан-Билютуй-Кыра</t>
  </si>
  <si>
    <t>ГАЗ А 67 R43(автобус В-Ульхунской  СОШ)</t>
  </si>
  <si>
    <t>Кыра-Любовь</t>
  </si>
  <si>
    <t>01 июня(пн) ППЭ-278</t>
  </si>
  <si>
    <t xml:space="preserve">04 июня (чт) ППЭ278 </t>
  </si>
  <si>
    <t>Русский язык</t>
  </si>
  <si>
    <t>Верхний-Ульхун-Мангут-Кыра</t>
  </si>
  <si>
    <t>10+1</t>
  </si>
  <si>
    <t xml:space="preserve">08 июня (пн) ППЭ278 </t>
  </si>
  <si>
    <t>5+1</t>
  </si>
  <si>
    <t>Обществознание, физика</t>
  </si>
  <si>
    <t xml:space="preserve">11 июня (чт) ППЭ278 </t>
  </si>
  <si>
    <t>15 июня(пн) ППЭ-278</t>
  </si>
  <si>
    <t>Биология, География, Анг. Яз письменно</t>
  </si>
  <si>
    <t>Анг. Яз устный</t>
  </si>
  <si>
    <t>18 июня(чт) ППЭ-278</t>
  </si>
  <si>
    <t>19 июня(пт) ППЭ-278</t>
  </si>
  <si>
    <t>Информатика КЕГЭ</t>
  </si>
  <si>
    <t>Русский язык (резерв)</t>
  </si>
  <si>
    <t>Математика(резерв)</t>
  </si>
  <si>
    <t xml:space="preserve">24 июня (чт) ППЭ278 </t>
  </si>
  <si>
    <t xml:space="preserve">22 июня (пн) ППЭ278 </t>
  </si>
  <si>
    <t xml:space="preserve">23 июня (вт) ППЭ278 </t>
  </si>
  <si>
    <t>все предметы(резерв)</t>
  </si>
  <si>
    <t xml:space="preserve">08 июля (ср) ППЭ278 </t>
  </si>
  <si>
    <t>Президенские дни(резерв)</t>
  </si>
  <si>
    <t xml:space="preserve">09 июля (чт) ППЭ278 </t>
  </si>
  <si>
    <t>Тарбальджей-Мангут-Кыра</t>
  </si>
  <si>
    <t>Верхний-Ульхун-Мангут-Тарбальджей-Кыра</t>
  </si>
  <si>
    <r>
      <t xml:space="preserve"> </t>
    </r>
    <r>
      <rPr>
        <sz val="10"/>
        <color theme="1"/>
        <rFont val="Times New Roman"/>
        <family val="1"/>
        <charset val="204"/>
      </rPr>
      <t>ГАЗ газель бизнес 322171(Автобус Гавань ООШ)</t>
    </r>
  </si>
  <si>
    <t>итого</t>
  </si>
  <si>
    <t>ГАЗ газель бизнес 322171(Автобус Гавань ООШ)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</si>
</sst>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14" xfId="0" applyBorder="1"/>
    <xf numFmtId="0" fontId="5" fillId="0" borderId="13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19" zoomScale="90" zoomScaleNormal="90" workbookViewId="0">
      <selection activeCell="I7" sqref="I7:I29"/>
    </sheetView>
  </sheetViews>
  <sheetFormatPr defaultRowHeight="15.75" x14ac:dyDescent="0.25"/>
  <cols>
    <col min="3" max="3" width="15.375" customWidth="1"/>
    <col min="5" max="5" width="20.25" customWidth="1"/>
  </cols>
  <sheetData>
    <row r="1" spans="1:12" ht="33.75" x14ac:dyDescent="0.2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1" t="s">
        <v>6</v>
      </c>
      <c r="H1" s="34" t="s">
        <v>7</v>
      </c>
      <c r="I1" s="34" t="s">
        <v>8</v>
      </c>
      <c r="J1" s="1" t="s">
        <v>9</v>
      </c>
      <c r="K1" s="34" t="s">
        <v>10</v>
      </c>
      <c r="L1" s="36" t="s">
        <v>11</v>
      </c>
    </row>
    <row r="2" spans="1:12" ht="30" thickBot="1" x14ac:dyDescent="0.3">
      <c r="A2" s="35"/>
      <c r="B2" s="35"/>
      <c r="C2" s="35"/>
      <c r="D2" s="35"/>
      <c r="E2" s="35"/>
      <c r="F2" s="35"/>
      <c r="G2" s="2" t="s">
        <v>12</v>
      </c>
      <c r="H2" s="35"/>
      <c r="I2" s="35"/>
      <c r="J2" s="2" t="s">
        <v>13</v>
      </c>
      <c r="K2" s="35"/>
      <c r="L2" s="37"/>
    </row>
    <row r="3" spans="1:12" ht="53.25" customHeight="1" x14ac:dyDescent="0.25">
      <c r="A3" s="31" t="s">
        <v>22</v>
      </c>
      <c r="B3" s="33" t="s">
        <v>14</v>
      </c>
      <c r="C3" s="4" t="s">
        <v>21</v>
      </c>
      <c r="D3" s="4">
        <v>1</v>
      </c>
      <c r="E3" s="21" t="s">
        <v>48</v>
      </c>
      <c r="F3" s="4">
        <v>110</v>
      </c>
      <c r="G3" s="4">
        <v>15</v>
      </c>
      <c r="H3" s="4">
        <v>17</v>
      </c>
      <c r="I3" s="4">
        <v>76.5</v>
      </c>
      <c r="J3" s="4">
        <f>H3*I3</f>
        <v>1300.5</v>
      </c>
      <c r="K3" s="4">
        <v>600</v>
      </c>
      <c r="L3" s="5">
        <f>J3+K3</f>
        <v>1900.5</v>
      </c>
    </row>
    <row r="4" spans="1:12" ht="26.25" thickBot="1" x14ac:dyDescent="0.3">
      <c r="A4" s="38"/>
      <c r="B4" s="39"/>
      <c r="C4" s="6" t="s">
        <v>46</v>
      </c>
      <c r="D4" s="6">
        <v>5</v>
      </c>
      <c r="E4" s="6" t="s">
        <v>17</v>
      </c>
      <c r="F4" s="6">
        <v>184</v>
      </c>
      <c r="G4" s="6">
        <v>14</v>
      </c>
      <c r="H4" s="6">
        <v>26</v>
      </c>
      <c r="I4" s="6">
        <v>76.5</v>
      </c>
      <c r="J4" s="6">
        <f>H4*I4</f>
        <v>1989</v>
      </c>
      <c r="K4" s="6">
        <v>1000</v>
      </c>
      <c r="L4" s="7">
        <f>J4+K4</f>
        <v>2989</v>
      </c>
    </row>
    <row r="5" spans="1:12" ht="26.25" thickBot="1" x14ac:dyDescent="0.3">
      <c r="A5" s="31" t="s">
        <v>23</v>
      </c>
      <c r="B5" s="33" t="s">
        <v>24</v>
      </c>
      <c r="C5" s="4" t="s">
        <v>19</v>
      </c>
      <c r="D5" s="4" t="s">
        <v>15</v>
      </c>
      <c r="E5" s="4" t="s">
        <v>16</v>
      </c>
      <c r="F5" s="4">
        <v>90</v>
      </c>
      <c r="G5" s="4">
        <v>19</v>
      </c>
      <c r="H5" s="4">
        <v>18</v>
      </c>
      <c r="I5" s="4">
        <v>76.5</v>
      </c>
      <c r="J5" s="6">
        <f t="shared" ref="J5:J29" si="0">H5*I5</f>
        <v>1377</v>
      </c>
      <c r="K5" s="4">
        <v>600</v>
      </c>
      <c r="L5" s="7">
        <f t="shared" ref="L5:L29" si="1">J5+K5</f>
        <v>1977</v>
      </c>
    </row>
    <row r="6" spans="1:12" ht="39" thickBot="1" x14ac:dyDescent="0.3">
      <c r="A6" s="32"/>
      <c r="B6" s="34"/>
      <c r="C6" s="8" t="s">
        <v>47</v>
      </c>
      <c r="D6" s="8" t="s">
        <v>26</v>
      </c>
      <c r="E6" s="6" t="s">
        <v>20</v>
      </c>
      <c r="F6" s="15">
        <v>198</v>
      </c>
      <c r="G6" s="15">
        <v>16</v>
      </c>
      <c r="H6" s="15">
        <v>32</v>
      </c>
      <c r="I6" s="8">
        <v>76.5</v>
      </c>
      <c r="J6" s="6">
        <f t="shared" si="0"/>
        <v>2448</v>
      </c>
      <c r="K6" s="8">
        <v>1000</v>
      </c>
      <c r="L6" s="7">
        <f t="shared" si="1"/>
        <v>3448</v>
      </c>
    </row>
    <row r="7" spans="1:12" ht="45.75" thickBot="1" x14ac:dyDescent="0.3">
      <c r="A7" s="32"/>
      <c r="B7" s="34"/>
      <c r="C7" s="4" t="s">
        <v>21</v>
      </c>
      <c r="D7" s="4">
        <v>2</v>
      </c>
      <c r="E7" s="16" t="s">
        <v>48</v>
      </c>
      <c r="F7" s="4">
        <v>110</v>
      </c>
      <c r="G7" s="4">
        <v>15</v>
      </c>
      <c r="H7" s="4">
        <v>17</v>
      </c>
      <c r="I7" s="4">
        <v>76.5</v>
      </c>
      <c r="J7" s="6">
        <f t="shared" si="0"/>
        <v>1300.5</v>
      </c>
      <c r="K7" s="8"/>
      <c r="L7" s="7">
        <f t="shared" si="1"/>
        <v>1300.5</v>
      </c>
    </row>
    <row r="8" spans="1:12" ht="26.25" thickBot="1" x14ac:dyDescent="0.3">
      <c r="A8" s="31" t="s">
        <v>27</v>
      </c>
      <c r="B8" s="33" t="s">
        <v>18</v>
      </c>
      <c r="C8" s="4" t="s">
        <v>19</v>
      </c>
      <c r="D8" s="4" t="s">
        <v>15</v>
      </c>
      <c r="E8" s="4" t="s">
        <v>16</v>
      </c>
      <c r="F8" s="4">
        <v>90</v>
      </c>
      <c r="G8" s="4">
        <v>19</v>
      </c>
      <c r="H8" s="4">
        <v>18</v>
      </c>
      <c r="I8" s="4">
        <v>76.5</v>
      </c>
      <c r="J8" s="6">
        <f t="shared" si="0"/>
        <v>1377</v>
      </c>
      <c r="K8" s="4"/>
      <c r="L8" s="7">
        <f t="shared" si="1"/>
        <v>1377</v>
      </c>
    </row>
    <row r="9" spans="1:12" ht="39" thickBot="1" x14ac:dyDescent="0.3">
      <c r="A9" s="32"/>
      <c r="B9" s="34"/>
      <c r="C9" s="8" t="s">
        <v>47</v>
      </c>
      <c r="D9" s="8" t="s">
        <v>26</v>
      </c>
      <c r="E9" s="6" t="s">
        <v>20</v>
      </c>
      <c r="F9" s="15">
        <v>198</v>
      </c>
      <c r="G9" s="15">
        <v>16</v>
      </c>
      <c r="H9" s="15">
        <v>32</v>
      </c>
      <c r="I9" s="4">
        <v>76.5</v>
      </c>
      <c r="J9" s="6">
        <f t="shared" si="0"/>
        <v>2448</v>
      </c>
      <c r="K9" s="8"/>
      <c r="L9" s="7">
        <f t="shared" si="1"/>
        <v>2448</v>
      </c>
    </row>
    <row r="10" spans="1:12" ht="45.75" thickBot="1" x14ac:dyDescent="0.3">
      <c r="A10" s="32"/>
      <c r="B10" s="34"/>
      <c r="C10" s="4" t="s">
        <v>21</v>
      </c>
      <c r="D10" s="4">
        <v>2</v>
      </c>
      <c r="E10" s="16" t="s">
        <v>48</v>
      </c>
      <c r="F10" s="4">
        <v>110</v>
      </c>
      <c r="G10" s="4">
        <v>15</v>
      </c>
      <c r="H10" s="4">
        <v>16</v>
      </c>
      <c r="I10" s="4">
        <v>76.5</v>
      </c>
      <c r="J10" s="6">
        <f t="shared" si="0"/>
        <v>1224</v>
      </c>
      <c r="K10" s="8"/>
      <c r="L10" s="7">
        <f t="shared" si="1"/>
        <v>1224</v>
      </c>
    </row>
    <row r="11" spans="1:12" ht="45.75" thickBot="1" x14ac:dyDescent="0.3">
      <c r="A11" s="31" t="s">
        <v>30</v>
      </c>
      <c r="B11" s="33" t="s">
        <v>29</v>
      </c>
      <c r="C11" s="4" t="s">
        <v>21</v>
      </c>
      <c r="D11" s="4">
        <v>1</v>
      </c>
      <c r="E11" s="21" t="s">
        <v>48</v>
      </c>
      <c r="F11" s="4">
        <v>110</v>
      </c>
      <c r="G11" s="4">
        <v>15</v>
      </c>
      <c r="H11" s="4">
        <v>16</v>
      </c>
      <c r="I11" s="4">
        <v>76.5</v>
      </c>
      <c r="J11" s="6">
        <f t="shared" si="0"/>
        <v>1224</v>
      </c>
      <c r="K11" s="4"/>
      <c r="L11" s="7">
        <f t="shared" si="1"/>
        <v>1224</v>
      </c>
    </row>
    <row r="12" spans="1:12" ht="39" thickBot="1" x14ac:dyDescent="0.3">
      <c r="A12" s="32"/>
      <c r="B12" s="34"/>
      <c r="C12" s="8" t="s">
        <v>47</v>
      </c>
      <c r="D12" s="8" t="s">
        <v>28</v>
      </c>
      <c r="E12" s="6" t="s">
        <v>20</v>
      </c>
      <c r="F12" s="8">
        <v>198</v>
      </c>
      <c r="G12" s="8">
        <v>16</v>
      </c>
      <c r="H12" s="9">
        <v>32</v>
      </c>
      <c r="I12" s="4">
        <v>76.5</v>
      </c>
      <c r="J12" s="6">
        <f t="shared" si="0"/>
        <v>2448</v>
      </c>
      <c r="K12" s="8"/>
      <c r="L12" s="7">
        <f t="shared" si="1"/>
        <v>2448</v>
      </c>
    </row>
    <row r="13" spans="1:12" ht="51.75" customHeight="1" thickBot="1" x14ac:dyDescent="0.3">
      <c r="A13" s="10" t="s">
        <v>31</v>
      </c>
      <c r="B13" s="11" t="s">
        <v>32</v>
      </c>
      <c r="C13" s="6" t="s">
        <v>46</v>
      </c>
      <c r="D13" s="6">
        <v>4</v>
      </c>
      <c r="E13" s="6" t="s">
        <v>17</v>
      </c>
      <c r="F13" s="4">
        <v>184</v>
      </c>
      <c r="G13" s="4">
        <v>14</v>
      </c>
      <c r="H13" s="4">
        <v>26</v>
      </c>
      <c r="I13" s="4">
        <v>76.5</v>
      </c>
      <c r="J13" s="6">
        <f t="shared" si="0"/>
        <v>1989</v>
      </c>
      <c r="K13" s="4"/>
      <c r="L13" s="7">
        <f t="shared" si="1"/>
        <v>1989</v>
      </c>
    </row>
    <row r="14" spans="1:12" ht="37.5" thickBot="1" x14ac:dyDescent="0.3">
      <c r="A14" s="10" t="s">
        <v>34</v>
      </c>
      <c r="B14" s="11" t="s">
        <v>33</v>
      </c>
      <c r="C14" s="6" t="s">
        <v>46</v>
      </c>
      <c r="D14" s="6">
        <v>2</v>
      </c>
      <c r="E14" s="6" t="s">
        <v>17</v>
      </c>
      <c r="F14" s="4">
        <v>184</v>
      </c>
      <c r="G14" s="4">
        <v>14</v>
      </c>
      <c r="H14" s="4">
        <v>26</v>
      </c>
      <c r="I14" s="4">
        <v>76.5</v>
      </c>
      <c r="J14" s="6">
        <f t="shared" si="0"/>
        <v>1989</v>
      </c>
      <c r="K14" s="4"/>
      <c r="L14" s="7">
        <f t="shared" si="1"/>
        <v>1989</v>
      </c>
    </row>
    <row r="15" spans="1:12" ht="67.5" customHeight="1" thickBot="1" x14ac:dyDescent="0.3">
      <c r="A15" s="10" t="s">
        <v>35</v>
      </c>
      <c r="B15" s="11" t="s">
        <v>36</v>
      </c>
      <c r="C15" s="6" t="s">
        <v>46</v>
      </c>
      <c r="D15" s="6">
        <v>1</v>
      </c>
      <c r="E15" s="6" t="s">
        <v>17</v>
      </c>
      <c r="F15" s="4">
        <v>184</v>
      </c>
      <c r="G15" s="4">
        <v>14</v>
      </c>
      <c r="H15" s="4">
        <v>26</v>
      </c>
      <c r="I15" s="4">
        <v>76.5</v>
      </c>
      <c r="J15" s="6">
        <f t="shared" si="0"/>
        <v>1989</v>
      </c>
      <c r="K15" s="4"/>
      <c r="L15" s="7">
        <f t="shared" si="1"/>
        <v>1989</v>
      </c>
    </row>
    <row r="16" spans="1:12" ht="26.25" thickBot="1" x14ac:dyDescent="0.3">
      <c r="A16" s="25" t="s">
        <v>40</v>
      </c>
      <c r="B16" s="27" t="s">
        <v>37</v>
      </c>
      <c r="C16" s="12" t="s">
        <v>19</v>
      </c>
      <c r="D16" s="12"/>
      <c r="E16" s="12" t="s">
        <v>16</v>
      </c>
      <c r="F16" s="12">
        <v>90</v>
      </c>
      <c r="G16" s="4">
        <v>19</v>
      </c>
      <c r="H16" s="4">
        <v>18</v>
      </c>
      <c r="I16" s="4">
        <v>76.5</v>
      </c>
      <c r="J16" s="6">
        <f t="shared" si="0"/>
        <v>1377</v>
      </c>
      <c r="K16" s="12"/>
      <c r="L16" s="7">
        <f t="shared" si="1"/>
        <v>1377</v>
      </c>
    </row>
    <row r="17" spans="1:12" ht="39" thickBot="1" x14ac:dyDescent="0.3">
      <c r="A17" s="26"/>
      <c r="B17" s="28"/>
      <c r="C17" s="13" t="s">
        <v>25</v>
      </c>
      <c r="D17" s="13"/>
      <c r="E17" s="14" t="s">
        <v>20</v>
      </c>
      <c r="F17" s="15">
        <v>198</v>
      </c>
      <c r="G17" s="15">
        <v>16</v>
      </c>
      <c r="H17" s="15">
        <v>32</v>
      </c>
      <c r="I17" s="4">
        <v>76.5</v>
      </c>
      <c r="J17" s="6">
        <f t="shared" si="0"/>
        <v>2448</v>
      </c>
      <c r="K17" s="13"/>
      <c r="L17" s="7">
        <f t="shared" si="1"/>
        <v>2448</v>
      </c>
    </row>
    <row r="18" spans="1:12" ht="45.75" thickBot="1" x14ac:dyDescent="0.3">
      <c r="A18" s="26"/>
      <c r="B18" s="28"/>
      <c r="C18" s="12" t="s">
        <v>21</v>
      </c>
      <c r="D18" s="12"/>
      <c r="E18" s="16" t="s">
        <v>48</v>
      </c>
      <c r="F18" s="4">
        <v>110</v>
      </c>
      <c r="G18" s="4">
        <v>15</v>
      </c>
      <c r="H18" s="4">
        <v>17</v>
      </c>
      <c r="I18" s="4">
        <v>76.5</v>
      </c>
      <c r="J18" s="6">
        <f t="shared" si="0"/>
        <v>1300.5</v>
      </c>
      <c r="K18" s="13"/>
      <c r="L18" s="7">
        <f t="shared" si="1"/>
        <v>1300.5</v>
      </c>
    </row>
    <row r="19" spans="1:12" ht="26.25" thickBot="1" x14ac:dyDescent="0.3">
      <c r="A19" s="25" t="s">
        <v>41</v>
      </c>
      <c r="B19" s="27" t="s">
        <v>38</v>
      </c>
      <c r="C19" s="12" t="s">
        <v>19</v>
      </c>
      <c r="D19" s="12"/>
      <c r="E19" s="12" t="s">
        <v>16</v>
      </c>
      <c r="F19" s="12">
        <v>90</v>
      </c>
      <c r="G19" s="4">
        <v>19</v>
      </c>
      <c r="H19" s="4">
        <v>18</v>
      </c>
      <c r="I19" s="4">
        <v>76.5</v>
      </c>
      <c r="J19" s="6">
        <f t="shared" si="0"/>
        <v>1377</v>
      </c>
      <c r="K19" s="12"/>
      <c r="L19" s="7">
        <f t="shared" si="1"/>
        <v>1377</v>
      </c>
    </row>
    <row r="20" spans="1:12" ht="39" thickBot="1" x14ac:dyDescent="0.3">
      <c r="A20" s="26"/>
      <c r="B20" s="28"/>
      <c r="C20" s="13" t="s">
        <v>25</v>
      </c>
      <c r="D20" s="13"/>
      <c r="E20" s="14" t="s">
        <v>20</v>
      </c>
      <c r="F20" s="15">
        <v>198</v>
      </c>
      <c r="G20" s="15">
        <v>16</v>
      </c>
      <c r="H20" s="15">
        <v>32</v>
      </c>
      <c r="I20" s="4">
        <v>76.5</v>
      </c>
      <c r="J20" s="6">
        <f t="shared" si="0"/>
        <v>2448</v>
      </c>
      <c r="K20" s="13"/>
      <c r="L20" s="7">
        <f t="shared" si="1"/>
        <v>2448</v>
      </c>
    </row>
    <row r="21" spans="1:12" ht="45.75" thickBot="1" x14ac:dyDescent="0.3">
      <c r="A21" s="26"/>
      <c r="B21" s="28"/>
      <c r="C21" s="12" t="s">
        <v>21</v>
      </c>
      <c r="D21" s="12"/>
      <c r="E21" s="16" t="s">
        <v>48</v>
      </c>
      <c r="F21" s="4">
        <v>110</v>
      </c>
      <c r="G21" s="4">
        <v>15</v>
      </c>
      <c r="H21" s="4">
        <v>17</v>
      </c>
      <c r="I21" s="4">
        <v>76.5</v>
      </c>
      <c r="J21" s="6">
        <f t="shared" si="0"/>
        <v>1300.5</v>
      </c>
      <c r="K21" s="13"/>
      <c r="L21" s="7">
        <f t="shared" si="1"/>
        <v>1300.5</v>
      </c>
    </row>
    <row r="22" spans="1:12" ht="38.25" customHeight="1" thickBot="1" x14ac:dyDescent="0.3">
      <c r="A22" s="25" t="s">
        <v>39</v>
      </c>
      <c r="B22" s="27" t="s">
        <v>42</v>
      </c>
      <c r="C22" s="12" t="s">
        <v>19</v>
      </c>
      <c r="D22" s="12"/>
      <c r="E22" s="12" t="s">
        <v>16</v>
      </c>
      <c r="F22" s="12">
        <v>90</v>
      </c>
      <c r="G22" s="4">
        <v>19</v>
      </c>
      <c r="H22" s="4">
        <v>18</v>
      </c>
      <c r="I22" s="4">
        <v>76.5</v>
      </c>
      <c r="J22" s="6">
        <f t="shared" si="0"/>
        <v>1377</v>
      </c>
      <c r="K22" s="12"/>
      <c r="L22" s="7">
        <f t="shared" si="1"/>
        <v>1377</v>
      </c>
    </row>
    <row r="23" spans="1:12" ht="39" thickBot="1" x14ac:dyDescent="0.3">
      <c r="A23" s="26"/>
      <c r="B23" s="28"/>
      <c r="C23" s="13" t="s">
        <v>25</v>
      </c>
      <c r="D23" s="13"/>
      <c r="E23" s="14" t="s">
        <v>20</v>
      </c>
      <c r="F23" s="15">
        <v>198</v>
      </c>
      <c r="G23" s="15">
        <v>16</v>
      </c>
      <c r="H23" s="15">
        <v>32</v>
      </c>
      <c r="I23" s="4">
        <v>76.5</v>
      </c>
      <c r="J23" s="6">
        <f t="shared" si="0"/>
        <v>2448</v>
      </c>
      <c r="K23" s="13"/>
      <c r="L23" s="7">
        <f t="shared" si="1"/>
        <v>2448</v>
      </c>
    </row>
    <row r="24" spans="1:12" ht="26.25" thickBot="1" x14ac:dyDescent="0.3">
      <c r="A24" s="25" t="s">
        <v>43</v>
      </c>
      <c r="B24" s="27" t="s">
        <v>44</v>
      </c>
      <c r="C24" s="12" t="s">
        <v>19</v>
      </c>
      <c r="D24" s="12"/>
      <c r="E24" s="12" t="s">
        <v>16</v>
      </c>
      <c r="F24" s="12">
        <v>90</v>
      </c>
      <c r="G24" s="4">
        <v>19</v>
      </c>
      <c r="H24" s="4">
        <v>18</v>
      </c>
      <c r="I24" s="4">
        <v>76.5</v>
      </c>
      <c r="J24" s="6">
        <f t="shared" si="0"/>
        <v>1377</v>
      </c>
      <c r="K24" s="12"/>
      <c r="L24" s="7">
        <f t="shared" si="1"/>
        <v>1377</v>
      </c>
    </row>
    <row r="25" spans="1:12" ht="39" thickBot="1" x14ac:dyDescent="0.3">
      <c r="A25" s="26"/>
      <c r="B25" s="28"/>
      <c r="C25" s="13" t="s">
        <v>25</v>
      </c>
      <c r="D25" s="13"/>
      <c r="E25" s="14" t="s">
        <v>20</v>
      </c>
      <c r="F25" s="15">
        <v>198</v>
      </c>
      <c r="G25" s="15">
        <v>16</v>
      </c>
      <c r="H25" s="15">
        <v>32</v>
      </c>
      <c r="I25" s="4">
        <v>76.5</v>
      </c>
      <c r="J25" s="6">
        <f t="shared" si="0"/>
        <v>2448</v>
      </c>
      <c r="K25" s="13"/>
      <c r="L25" s="7">
        <f t="shared" si="1"/>
        <v>2448</v>
      </c>
    </row>
    <row r="26" spans="1:12" ht="45.75" thickBot="1" x14ac:dyDescent="0.3">
      <c r="A26" s="26"/>
      <c r="B26" s="28"/>
      <c r="C26" s="12" t="s">
        <v>21</v>
      </c>
      <c r="D26" s="12"/>
      <c r="E26" s="16" t="s">
        <v>48</v>
      </c>
      <c r="F26" s="4">
        <v>110</v>
      </c>
      <c r="G26" s="4">
        <v>15</v>
      </c>
      <c r="H26" s="4">
        <v>17</v>
      </c>
      <c r="I26" s="4">
        <v>76.5</v>
      </c>
      <c r="J26" s="6">
        <f t="shared" si="0"/>
        <v>1300.5</v>
      </c>
      <c r="K26" s="13"/>
      <c r="L26" s="7">
        <f t="shared" si="1"/>
        <v>1300.5</v>
      </c>
    </row>
    <row r="27" spans="1:12" ht="26.25" thickBot="1" x14ac:dyDescent="0.3">
      <c r="A27" s="25" t="s">
        <v>45</v>
      </c>
      <c r="B27" s="27" t="s">
        <v>44</v>
      </c>
      <c r="C27" s="12" t="s">
        <v>19</v>
      </c>
      <c r="D27" s="12"/>
      <c r="E27" s="12" t="s">
        <v>16</v>
      </c>
      <c r="F27" s="12">
        <v>90</v>
      </c>
      <c r="G27" s="4">
        <v>19</v>
      </c>
      <c r="H27" s="4">
        <v>18</v>
      </c>
      <c r="I27" s="4">
        <v>76.5</v>
      </c>
      <c r="J27" s="6">
        <f t="shared" si="0"/>
        <v>1377</v>
      </c>
      <c r="K27" s="12"/>
      <c r="L27" s="7">
        <f t="shared" si="1"/>
        <v>1377</v>
      </c>
    </row>
    <row r="28" spans="1:12" ht="39" thickBot="1" x14ac:dyDescent="0.3">
      <c r="A28" s="26"/>
      <c r="B28" s="28"/>
      <c r="C28" s="13" t="s">
        <v>25</v>
      </c>
      <c r="D28" s="13"/>
      <c r="E28" s="14" t="s">
        <v>20</v>
      </c>
      <c r="F28" s="15">
        <v>198</v>
      </c>
      <c r="G28" s="15">
        <v>16</v>
      </c>
      <c r="H28" s="15">
        <v>32</v>
      </c>
      <c r="I28" s="4">
        <v>76.5</v>
      </c>
      <c r="J28" s="6">
        <f t="shared" si="0"/>
        <v>2448</v>
      </c>
      <c r="K28" s="13"/>
      <c r="L28" s="7">
        <f t="shared" si="1"/>
        <v>2448</v>
      </c>
    </row>
    <row r="29" spans="1:12" ht="39.75" thickBot="1" x14ac:dyDescent="0.3">
      <c r="A29" s="29"/>
      <c r="B29" s="30"/>
      <c r="C29" s="17" t="s">
        <v>21</v>
      </c>
      <c r="D29" s="17"/>
      <c r="E29" s="22" t="s">
        <v>50</v>
      </c>
      <c r="F29" s="4">
        <v>110</v>
      </c>
      <c r="G29" s="4">
        <v>15</v>
      </c>
      <c r="H29" s="4">
        <v>17</v>
      </c>
      <c r="I29" s="4">
        <v>76.5</v>
      </c>
      <c r="J29" s="3">
        <f t="shared" si="0"/>
        <v>1300.5</v>
      </c>
      <c r="K29" s="18"/>
      <c r="L29" s="19">
        <f t="shared" si="1"/>
        <v>1300.5</v>
      </c>
    </row>
    <row r="30" spans="1:12" ht="16.5" thickBot="1" x14ac:dyDescent="0.3">
      <c r="A30" s="20" t="s">
        <v>49</v>
      </c>
      <c r="B30" s="20"/>
      <c r="C30" s="20"/>
      <c r="D30" s="20"/>
      <c r="E30" s="20"/>
      <c r="F30" s="20"/>
      <c r="G30" s="20"/>
      <c r="H30" s="20"/>
      <c r="I30" s="20"/>
      <c r="J30" s="20"/>
      <c r="K30" s="23"/>
      <c r="L30" s="24">
        <f>SUM(L3:L29)</f>
        <v>50630</v>
      </c>
    </row>
  </sheetData>
  <mergeCells count="28">
    <mergeCell ref="H1:H2"/>
    <mergeCell ref="I1:I2"/>
    <mergeCell ref="K1:K2"/>
    <mergeCell ref="L1:L2"/>
    <mergeCell ref="A3:A4"/>
    <mergeCell ref="B3:B4"/>
    <mergeCell ref="A1:A2"/>
    <mergeCell ref="B1:B2"/>
    <mergeCell ref="C1:C2"/>
    <mergeCell ref="D1:D2"/>
    <mergeCell ref="E1:E2"/>
    <mergeCell ref="F1:F2"/>
    <mergeCell ref="A16:A18"/>
    <mergeCell ref="B16:B18"/>
    <mergeCell ref="A19:A21"/>
    <mergeCell ref="B19:B21"/>
    <mergeCell ref="A5:A7"/>
    <mergeCell ref="B5:B7"/>
    <mergeCell ref="A8:A10"/>
    <mergeCell ref="B8:B10"/>
    <mergeCell ref="A11:A12"/>
    <mergeCell ref="B11:B12"/>
    <mergeCell ref="A22:A23"/>
    <mergeCell ref="B22:B23"/>
    <mergeCell ref="A24:A26"/>
    <mergeCell ref="B24:B26"/>
    <mergeCell ref="A27:A29"/>
    <mergeCell ref="B27:B2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Сис_Админ</dc:creator>
  <cp:lastModifiedBy>Сис_Админ</cp:lastModifiedBy>
  <cp:lastPrinted>2026-04-08T01:49:33Z</cp:lastPrinted>
  <dcterms:created xsi:type="dcterms:W3CDTF">2026-03-30T07:40:04Z</dcterms:created>
  <dcterms:modified xsi:type="dcterms:W3CDTF">2026-04-21T02:00:05Z</dcterms:modified>
</cp:coreProperties>
</file>