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pustina\Documents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Документ!$H$1:$H$108</definedName>
    <definedName name="_xlnm.Print_Titles" localSheetId="0">Документ!$6:$6</definedName>
  </definedNames>
  <calcPr calcId="152511"/>
</workbook>
</file>

<file path=xl/calcChain.xml><?xml version="1.0" encoding="utf-8"?>
<calcChain xmlns="http://schemas.openxmlformats.org/spreadsheetml/2006/main">
  <c r="J7" i="2" l="1"/>
  <c r="K7" i="2"/>
  <c r="I7" i="2"/>
</calcChain>
</file>

<file path=xl/sharedStrings.xml><?xml version="1.0" encoding="utf-8"?>
<sst xmlns="http://schemas.openxmlformats.org/spreadsheetml/2006/main" count="810" uniqueCount="152">
  <si>
    <t>Единица измерения: руб.</t>
  </si>
  <si>
    <t>Наименование ведомства</t>
  </si>
  <si>
    <t>Код БК</t>
  </si>
  <si>
    <t>Вед</t>
  </si>
  <si>
    <t>РЗПР</t>
  </si>
  <si>
    <t>ЦСт</t>
  </si>
  <si>
    <t>Наименование ЦСт</t>
  </si>
  <si>
    <t>ВР</t>
  </si>
  <si>
    <t>ДопКл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</si>
  <si>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</si>
  <si>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</si>
  <si>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</si>
  <si>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</si>
  <si>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</si>
  <si>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</si>
  <si>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</si>
  <si>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</si>
  <si>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</si>
  <si>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</si>
  <si>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Министерство сельского хозяйства Забайкальского края</t>
  </si>
  <si>
    <t>066</t>
  </si>
  <si>
    <t>0405</t>
  </si>
  <si>
    <t>051I554800</t>
  </si>
  <si>
    <t>Создание системы поддержки фермеров и развитие сельской кооперации (грантовая поддержка крестьянским (фермерским) хозяйствам)</t>
  </si>
  <si>
    <t>812</t>
  </si>
  <si>
    <t>2454800X290760000000</t>
  </si>
  <si>
    <t>01</t>
  </si>
  <si>
    <t>02</t>
  </si>
  <si>
    <t>051I554801</t>
  </si>
  <si>
    <t>Создание системы поддержки фермеров и развитие сельской кооперации (возмещение части понесенных затрат сельскохозяйственными потребительскими кооперативами)</t>
  </si>
  <si>
    <t>631</t>
  </si>
  <si>
    <t>051I554802</t>
  </si>
  <si>
    <t>Создание системы поддержки фермеров и развитие сельской кооперации (осуществление деятельности центра компетенций в сфере сельскохозяйственной кооперации и поддержки фермеров)</t>
  </si>
  <si>
    <t>633</t>
  </si>
  <si>
    <t>2454800X290770000000</t>
  </si>
  <si>
    <t>0520107022</t>
  </si>
  <si>
    <t>Оказание поддержки искусственного осеменения сельскохозяйственных животных</t>
  </si>
  <si>
    <t>811</t>
  </si>
  <si>
    <t>0520107023</t>
  </si>
  <si>
    <t>Проведение выставки сельскохозяйственных животных</t>
  </si>
  <si>
    <t>244</t>
  </si>
  <si>
    <t>0520107082</t>
  </si>
  <si>
    <t>Оказание поддержки элитного семеноводства</t>
  </si>
  <si>
    <t>0520107084</t>
  </si>
  <si>
    <t>Оказание поддержки в проведении комплекса агротехнологических работ, повышении уровня экологической безопасности сельскохозяйственного производства и повышении плодородия почв и качества почв</t>
  </si>
  <si>
    <t>813</t>
  </si>
  <si>
    <t>0520107085</t>
  </si>
  <si>
    <t>Оказание поддержки в приобретении минеральных удобрений</t>
  </si>
  <si>
    <t>0520107086</t>
  </si>
  <si>
    <t>Оказание поддержки производства продукции растениеводства</t>
  </si>
  <si>
    <t>0520107089</t>
  </si>
  <si>
    <t>Реализация мер поддержки мероприятий Комплексной программы развития овцеводства в Забайкальском крае до 2030 года</t>
  </si>
  <si>
    <t>0520107090</t>
  </si>
  <si>
    <t>Проведение научно-исследовательских, опытно-конструкторских, технологических работ</t>
  </si>
  <si>
    <t>0520107091</t>
  </si>
  <si>
    <t>Оказание поддержки производства и реализации молока</t>
  </si>
  <si>
    <t>0520107093</t>
  </si>
  <si>
    <t>Пилотный проект по развитию овцеводства и скотоводства в Забайкальском крае (Семейная ферма. Забайкалье)</t>
  </si>
  <si>
    <t>0520107262</t>
  </si>
  <si>
    <t>Участие в презентации продукции предприятий пищевой и перерабатывающей промышленности и прочие мероприятия</t>
  </si>
  <si>
    <t>0520107402</t>
  </si>
  <si>
    <t>Реализация мер поддержки мероприятий по модернизации объектов АПК, приобретению техники и оборудования</t>
  </si>
  <si>
    <t>0520107407</t>
  </si>
  <si>
    <t>Оказание поддержки производства и реализации яйца</t>
  </si>
  <si>
    <t>0520107417</t>
  </si>
  <si>
    <t>Оказание поддержки на реализованное и (или) отгруженное на собственную переработку молоко, заготовленное у владельцев личных подсобных хозяйств</t>
  </si>
  <si>
    <t>0520107424</t>
  </si>
  <si>
    <t>Оказание поддержки приобретения сельскохозяйственных животных</t>
  </si>
  <si>
    <t>05201R0140</t>
  </si>
  <si>
    <t>Стимулирование увеличения производства картофеля и овощей</t>
  </si>
  <si>
    <t>2450140X221630000000</t>
  </si>
  <si>
    <t>2450140X221640000000</t>
  </si>
  <si>
    <t>2450140X221710000000</t>
  </si>
  <si>
    <t>2450140X221740000000</t>
  </si>
  <si>
    <t>05201R3410</t>
  </si>
  <si>
    <t>Развитие сельского туризма</t>
  </si>
  <si>
    <t>2453410X215550000000</t>
  </si>
  <si>
    <t>05201R3580</t>
  </si>
  <si>
    <t>Возмещение производителям зерновых культур части затрат на производство и реализацию зерновых культур</t>
  </si>
  <si>
    <t>24-53580-00000-00000</t>
  </si>
  <si>
    <t>05201R5010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</si>
  <si>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семейной фермы и "Агропрогресс")</t>
  </si>
  <si>
    <t>24-55010-00000-00000</t>
  </si>
  <si>
    <t>05201R5011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</si>
  <si>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материально-технической базы сельскохозяйственных потребительских кооперативов)</t>
  </si>
  <si>
    <t>632</t>
  </si>
  <si>
    <t>05201R5012</t>
  </si>
  <si>
    <t>Поддержка приоритетных направлений агропромышленного комплекса и развитие малых форм хозяйствования (мясное скотоводство)</t>
  </si>
  <si>
    <t>05201R5013</t>
  </si>
  <si>
    <t>Поддержка приоритетных направлений агропромышленного комплекса и развитие малых форм хозяйствования (традиционные подотрасли сельского хозяйства и северное оленеводство)</t>
  </si>
  <si>
    <t>05201R5014</t>
  </si>
  <si>
    <t>Поддержка приоритетных направлений агропромышленного комплекса и развитие малых форм хозяйствования (племенное животноводство)</t>
  </si>
  <si>
    <t>05201R5015</t>
  </si>
  <si>
    <t>Поддержка приоритетных направлений агропромышленного комплекса и развитие малых форм хозяйствования (развитие овцеводства и козоводства и производство шерсти)</t>
  </si>
  <si>
    <t>05201R5016</t>
  </si>
  <si>
    <t>Поддержка приоритетных направлений агропромышленного комплекса и развитие малых форм хозяйствования (проведение агротехнологических работ, повышение уровня экологической безопасности сельскохозяйственного производства, а также повышение плодородия почв и качества почв)</t>
  </si>
  <si>
    <t>05201R5017</t>
  </si>
  <si>
    <t>Поддержка приоритетных направлений агропромышленного комплекса и развитие малых форм хозяйствования (сельскохозяйственное страхование)</t>
  </si>
  <si>
    <t>05201R5018</t>
  </si>
  <si>
    <t>Поддержка приоритетных направлений агропромышленного комплекса и развитие малых форм хозяйствования (поддержка элитного семеноводства)</t>
  </si>
  <si>
    <t>05201R501F</t>
  </si>
  <si>
    <t>Поддержка приоритетных направлений агропромышленного комплекса и развитие малых форм хозяйствования за счет средств резервного фонда Правительства Российской Федерации</t>
  </si>
  <si>
    <t>24-5501F-00000-00000</t>
  </si>
  <si>
    <t>05202R5980</t>
  </si>
  <si>
    <t>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</si>
  <si>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2455980X231510000000</t>
  </si>
  <si>
    <t>05202R5990</t>
  </si>
  <si>
    <t>Подготовка проектов межевания земельных участков и проведение кадастровых работ</t>
  </si>
  <si>
    <t>521</t>
  </si>
  <si>
    <t>2455990X231500000000</t>
  </si>
  <si>
    <t>2455990X258350000000</t>
  </si>
  <si>
    <t>32202R5761</t>
  </si>
  <si>
    <t>Обеспечение комплексного развития сельских территорий (обучение специалистов для сельскохозяйственных товаропроизводителей и организаций, осуществляющих переработку сельскохозяйственной продукции, на сельских территориях)</t>
  </si>
  <si>
    <t>2455760X221520000000</t>
  </si>
  <si>
    <t>8800000704</t>
  </si>
  <si>
    <t>Резервные фонды исполнительных органов государственной власти субъекта Российской Федерации</t>
  </si>
  <si>
    <t>360</t>
  </si>
  <si>
    <t>0503</t>
  </si>
  <si>
    <t>32204R5763</t>
  </si>
  <si>
    <t>Обеспечение комплексного развития сельских территорий (реализация проектов по благоустройству общественных пространств на сельских территориях)</t>
  </si>
  <si>
    <t>24-55760-00000-00001</t>
  </si>
  <si>
    <t>24-55760-00000-00002</t>
  </si>
  <si>
    <t>24-55760-00000-00003</t>
  </si>
  <si>
    <t>24-55760-00000-00004</t>
  </si>
  <si>
    <t>24-55760-00000-00005</t>
  </si>
  <si>
    <t>24-55760-00000-00006</t>
  </si>
  <si>
    <t>24-55760-00000-00007</t>
  </si>
  <si>
    <t>24-55760-00000-00008</t>
  </si>
  <si>
    <t>24-55760-00000-00009</t>
  </si>
  <si>
    <t>24-55760-00000-00010</t>
  </si>
  <si>
    <t>0709</t>
  </si>
  <si>
    <t>32202R5762</t>
  </si>
  <si>
    <t>Обеспечение комплексного развития сельских территорий (привлечение студентов к работе по срочным трудовым договорам с сельскохозяйственными товаропроизводителями и организациями, осуществляющими переработку сельскохозяйственной продукции, на сельских территориях)</t>
  </si>
  <si>
    <t>2455760X221530000000</t>
  </si>
  <si>
    <t>0909</t>
  </si>
  <si>
    <t>2340203213</t>
  </si>
  <si>
    <t>Уничтожение очагов произрастания дикорастущей конопли</t>
  </si>
  <si>
    <t>1003</t>
  </si>
  <si>
    <t>32201R5764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</si>
  <si>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условий, которым предоставлены целевые социальные выплаты)</t>
  </si>
  <si>
    <t>2455760X232410000000</t>
  </si>
  <si>
    <t>1403</t>
  </si>
  <si>
    <t>32205R5760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</si>
  <si>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</si>
  <si>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2455760X291310000001</t>
  </si>
  <si>
    <t>2455760X291310000002</t>
  </si>
  <si>
    <t>2455760X291310000003</t>
  </si>
  <si>
    <t>Справка по финансированию на 01.01.2025 г.</t>
  </si>
  <si>
    <t>РегКл (01- Федеральный бюджет, 02- бюджет Заб. края</t>
  </si>
  <si>
    <t>Сумма на 01.01.2025 года план</t>
  </si>
  <si>
    <t>Сумма на 01.01.2025 года факт</t>
  </si>
  <si>
    <t>Сумма на 01.01.2025 года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</si>
</sst>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/>
      <right style="thin">
        <color rgb="FFD9D9D9"/>
      </right>
      <top style="thin">
        <color rgb="FFA6A6A6"/>
      </top>
      <bottom/>
      <diagonal/>
    </border>
  </borders>
  <cellStyleXfs count="2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13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49" fontId="3" fillId="2" borderId="9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4" fillId="0" borderId="8">
      <alignment horizontal="left" vertical="top" wrapText="1"/>
    </xf>
    <xf numFmtId="49" fontId="2" fillId="0" borderId="9">
      <alignment horizontal="center" vertical="top" shrinkToFit="1"/>
    </xf>
    <xf numFmtId="0" fontId="2" fillId="0" borderId="9">
      <alignment horizontal="left" vertical="top" wrapText="1"/>
    </xf>
    <xf numFmtId="4" fontId="2" fillId="0" borderId="9">
      <alignment horizontal="right" vertical="top" shrinkToFit="1"/>
    </xf>
    <xf numFmtId="4" fontId="5" fillId="0" borderId="10">
      <alignment horizontal="right" vertical="top" shrinkToFit="1"/>
    </xf>
    <xf numFmtId="4" fontId="6" fillId="3" borderId="11">
      <alignment horizontal="right" shrinkToFit="1"/>
    </xf>
    <xf numFmtId="4" fontId="6" fillId="3" borderId="12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28">
    <xf numFmtId="0" fontId="0" fillId="0" borderId="0" xfId="0"/>
    <xf numFmtId="0" fontId="0" fillId="0" borderId="0" xfId="0" applyProtection="1">
      <protection locked="0"/>
    </xf>
    <xf numFmtId="49" fontId="3" fillId="0" borderId="5" xfId="5" applyNumberFormat="1" applyProtection="1">
      <alignment horizontal="center" vertical="center" wrapText="1"/>
    </xf>
    <xf numFmtId="49" fontId="3" fillId="0" borderId="6" xfId="6" applyNumberFormat="1" applyProtection="1">
      <alignment horizontal="center" vertical="center" wrapText="1"/>
    </xf>
    <xf numFmtId="49" fontId="3" fillId="0" borderId="7" xfId="7" applyNumberFormat="1" applyProtection="1">
      <alignment horizontal="center" vertical="center" wrapText="1"/>
    </xf>
    <xf numFmtId="0" fontId="3" fillId="2" borderId="8" xfId="8" applyNumberFormat="1" applyProtection="1">
      <alignment horizontal="left" vertical="top" wrapText="1"/>
    </xf>
    <xf numFmtId="49" fontId="3" fillId="2" borderId="9" xfId="9" applyNumberFormat="1" applyProtection="1">
      <alignment horizontal="center" vertical="top" shrinkToFit="1"/>
    </xf>
    <xf numFmtId="0" fontId="3" fillId="2" borderId="9" xfId="10" applyNumberFormat="1" applyProtection="1">
      <alignment horizontal="left" vertical="top" wrapText="1"/>
    </xf>
    <xf numFmtId="4" fontId="3" fillId="2" borderId="9" xfId="11" applyNumberFormat="1" applyProtection="1">
      <alignment horizontal="right" vertical="top" shrinkToFit="1"/>
    </xf>
    <xf numFmtId="0" fontId="4" fillId="0" borderId="8" xfId="13" applyNumberFormat="1" applyProtection="1">
      <alignment horizontal="left" vertical="top" wrapText="1"/>
    </xf>
    <xf numFmtId="49" fontId="2" fillId="0" borderId="9" xfId="14" applyNumberFormat="1" applyProtection="1">
      <alignment horizontal="center" vertical="top" shrinkToFit="1"/>
    </xf>
    <xf numFmtId="0" fontId="2" fillId="0" borderId="9" xfId="15" applyNumberFormat="1" applyProtection="1">
      <alignment horizontal="left" vertical="top" wrapText="1"/>
    </xf>
    <xf numFmtId="4" fontId="2" fillId="0" borderId="9" xfId="16" applyNumberFormat="1" applyProtection="1">
      <alignment horizontal="right" vertical="top" shrinkToFit="1"/>
    </xf>
    <xf numFmtId="4" fontId="5" fillId="0" borderId="10" xfId="17" applyNumberFormat="1" applyProtection="1">
      <alignment horizontal="right" vertical="top" shrinkToFit="1"/>
    </xf>
    <xf numFmtId="49" fontId="9" fillId="0" borderId="5" xfId="5" applyNumberFormat="1" applyFont="1" applyProtection="1">
      <alignment horizontal="center" vertical="center" wrapText="1"/>
    </xf>
    <xf numFmtId="49" fontId="9" fillId="2" borderId="9" xfId="9" applyNumberFormat="1" applyFont="1" applyProtection="1">
      <alignment horizontal="center" vertical="top" shrinkToFit="1"/>
    </xf>
    <xf numFmtId="49" fontId="8" fillId="0" borderId="9" xfId="14" applyNumberFormat="1" applyFont="1" applyAlignment="1" applyProtection="1">
      <alignment horizontal="center" vertical="top" wrapText="1" shrinkToFit="1"/>
    </xf>
    <xf numFmtId="0" fontId="10" fillId="0" borderId="0" xfId="0" applyFont="1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2" xfId="3" applyNumberFormat="1" applyBorder="1" applyProtection="1">
      <alignment horizontal="center" vertical="center" wrapText="1"/>
    </xf>
    <xf numFmtId="49" fontId="3" fillId="0" borderId="4" xfId="3" applyNumberFormat="1" applyBorder="1" applyProtection="1">
      <alignment horizontal="center" vertical="center" wrapText="1"/>
    </xf>
    <xf numFmtId="49" fontId="3" fillId="0" borderId="14" xfId="3" applyNumberFormat="1" applyBorder="1" applyProtection="1">
      <alignment horizontal="center" vertical="center" wrapText="1"/>
    </xf>
    <xf numFmtId="4" fontId="2" fillId="0" borderId="9" xfId="16" applyNumberFormat="1" applyFill="1" applyProtection="1">
      <alignment horizontal="right" vertical="top" shrinkToFit="1"/>
    </xf>
  </cellXfs>
  <cellStyles count="25">
    <cellStyle name="br" xfId="22"/>
    <cellStyle name="col" xfId="21"/>
    <cellStyle name="ex58" xfId="18"/>
    <cellStyle name="ex59" xfId="19"/>
    <cellStyle name="ex60" xfId="8"/>
    <cellStyle name="ex61" xfId="9"/>
    <cellStyle name="ex62" xfId="10"/>
    <cellStyle name="ex63" xfId="11"/>
    <cellStyle name="ex64" xfId="12"/>
    <cellStyle name="ex65" xfId="13"/>
    <cellStyle name="ex66" xfId="14"/>
    <cellStyle name="ex67" xfId="15"/>
    <cellStyle name="ex68" xfId="16"/>
    <cellStyle name="ex69" xfId="17"/>
    <cellStyle name="st57" xfId="2"/>
    <cellStyle name="style0" xfId="23"/>
    <cellStyle name="td" xfId="24"/>
    <cellStyle name="tr" xfId="20"/>
    <cellStyle name="xl_bot_header" xfId="7"/>
    <cellStyle name="xl_bot_left_header" xfId="6"/>
    <cellStyle name="xl_center_header" xfId="5"/>
    <cellStyle name="xl_header" xfId="1"/>
    <cellStyle name="xl_top_header" xfId="4"/>
    <cellStyle name="xl_top_left_header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showGridLines="0" tabSelected="1" topLeftCell="B1" workbookViewId="0">
      <pane ySplit="6" topLeftCell="A7" activePane="bottomLeft" state="frozen"/>
      <selection pane="bottomLeft" activeCell="P10" sqref="P10"/>
    </sheetView>
  </sheetViews>
  <sheetFormatPr defaultRowHeight="15" x14ac:dyDescent="0.25"/>
  <cols>
    <col min="1" max="1" width="40.5703125" style="1" hidden="1" customWidth="1"/>
    <col min="2" max="2" width="40.5703125" style="1" customWidth="1"/>
    <col min="3" max="3" width="6.7109375" style="1" customWidth="1"/>
    <col min="4" max="4" width="7.5703125" style="1" customWidth="1"/>
    <col min="5" max="5" width="11.5703125" style="1" customWidth="1"/>
    <col min="6" max="6" width="6.7109375" style="1" customWidth="1"/>
    <col min="7" max="7" width="23.85546875" style="17" customWidth="1"/>
    <col min="8" max="8" width="11.28515625" style="1" customWidth="1"/>
    <col min="9" max="11" width="17.7109375" style="1" customWidth="1"/>
    <col min="12" max="16384" width="9.140625" style="1"/>
  </cols>
  <sheetData>
    <row r="1" spans="1:11" ht="15.95" customHeight="1" x14ac:dyDescent="0.25">
      <c r="A1" s="18" t="s">
        <v>147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.95" customHeight="1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</row>
    <row r="3" spans="1:11" ht="15.2" customHeight="1" x14ac:dyDescent="0.25">
      <c r="A3" s="20" t="s">
        <v>0</v>
      </c>
      <c r="B3" s="20"/>
      <c r="C3" s="21"/>
      <c r="D3" s="21"/>
      <c r="E3" s="21"/>
      <c r="F3" s="21"/>
      <c r="G3" s="21"/>
      <c r="H3" s="21"/>
      <c r="I3" s="21"/>
      <c r="J3" s="21"/>
      <c r="K3" s="21"/>
    </row>
    <row r="4" spans="1:11" ht="15.2" customHeight="1" x14ac:dyDescent="0.25">
      <c r="A4" s="24" t="s">
        <v>1</v>
      </c>
      <c r="B4" s="26"/>
      <c r="C4" s="22" t="s">
        <v>2</v>
      </c>
      <c r="D4" s="23"/>
      <c r="E4" s="23"/>
      <c r="F4" s="23"/>
      <c r="G4" s="23"/>
      <c r="H4" s="23"/>
      <c r="I4" s="22" t="s">
        <v>149</v>
      </c>
      <c r="J4" s="22" t="s">
        <v>150</v>
      </c>
      <c r="K4" s="22" t="s">
        <v>151</v>
      </c>
    </row>
    <row r="5" spans="1:11" ht="140.25" customHeight="1" x14ac:dyDescent="0.25">
      <c r="A5" s="25"/>
      <c r="B5" s="2" t="s">
        <v>6</v>
      </c>
      <c r="C5" s="2" t="s">
        <v>3</v>
      </c>
      <c r="D5" s="2" t="s">
        <v>4</v>
      </c>
      <c r="E5" s="2" t="s">
        <v>5</v>
      </c>
      <c r="F5" s="2" t="s">
        <v>7</v>
      </c>
      <c r="G5" s="14" t="s">
        <v>8</v>
      </c>
      <c r="H5" s="2" t="s">
        <v>148</v>
      </c>
      <c r="I5" s="23"/>
      <c r="J5" s="23"/>
      <c r="K5" s="23"/>
    </row>
    <row r="6" spans="1:11" x14ac:dyDescent="0.25">
      <c r="A6" s="3" t="s">
        <v>9</v>
      </c>
      <c r="B6" s="4" t="s">
        <v>13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18</v>
      </c>
    </row>
    <row r="7" spans="1:11" ht="25.5" x14ac:dyDescent="0.25">
      <c r="A7" s="5" t="s">
        <v>19</v>
      </c>
      <c r="B7" s="7"/>
      <c r="C7" s="6" t="s">
        <v>20</v>
      </c>
      <c r="D7" s="6"/>
      <c r="E7" s="6"/>
      <c r="F7" s="6"/>
      <c r="G7" s="15"/>
      <c r="H7" s="6"/>
      <c r="I7" s="8">
        <f>SUM(I8:I108)</f>
        <v>1340297158.9899995</v>
      </c>
      <c r="J7" s="8">
        <f t="shared" ref="J7:K7" si="0">SUM(J8:J108)</f>
        <v>1327244496.0599995</v>
      </c>
      <c r="K7" s="8">
        <f t="shared" si="0"/>
        <v>13052662.930000002</v>
      </c>
    </row>
    <row r="8" spans="1:11" ht="51" x14ac:dyDescent="0.25">
      <c r="A8" s="9" t="s">
        <v>19</v>
      </c>
      <c r="B8" s="11" t="s">
        <v>23</v>
      </c>
      <c r="C8" s="10" t="s">
        <v>20</v>
      </c>
      <c r="D8" s="10" t="s">
        <v>21</v>
      </c>
      <c r="E8" s="10" t="s">
        <v>22</v>
      </c>
      <c r="F8" s="10" t="s">
        <v>24</v>
      </c>
      <c r="G8" s="16" t="s">
        <v>25</v>
      </c>
      <c r="H8" s="10" t="s">
        <v>26</v>
      </c>
      <c r="I8" s="12">
        <v>127420402.86</v>
      </c>
      <c r="J8" s="12">
        <v>127420402.86</v>
      </c>
      <c r="K8" s="13">
        <v>0</v>
      </c>
    </row>
    <row r="9" spans="1:11" ht="51" x14ac:dyDescent="0.25">
      <c r="A9" s="9" t="s">
        <v>19</v>
      </c>
      <c r="B9" s="11" t="s">
        <v>23</v>
      </c>
      <c r="C9" s="10" t="s">
        <v>20</v>
      </c>
      <c r="D9" s="10" t="s">
        <v>21</v>
      </c>
      <c r="E9" s="10" t="s">
        <v>22</v>
      </c>
      <c r="F9" s="10" t="s">
        <v>24</v>
      </c>
      <c r="G9" s="16" t="s">
        <v>25</v>
      </c>
      <c r="H9" s="10" t="s">
        <v>27</v>
      </c>
      <c r="I9" s="12">
        <v>2600416.38</v>
      </c>
      <c r="J9" s="12">
        <v>2600416.38</v>
      </c>
      <c r="K9" s="13">
        <v>0</v>
      </c>
    </row>
    <row r="10" spans="1:11" ht="63.75" x14ac:dyDescent="0.25">
      <c r="A10" s="9" t="s">
        <v>19</v>
      </c>
      <c r="B10" s="11" t="s">
        <v>29</v>
      </c>
      <c r="C10" s="10" t="s">
        <v>20</v>
      </c>
      <c r="D10" s="10" t="s">
        <v>21</v>
      </c>
      <c r="E10" s="10" t="s">
        <v>28</v>
      </c>
      <c r="F10" s="10" t="s">
        <v>30</v>
      </c>
      <c r="G10" s="16" t="s">
        <v>25</v>
      </c>
      <c r="H10" s="10" t="s">
        <v>26</v>
      </c>
      <c r="I10" s="12">
        <v>19810597.140000001</v>
      </c>
      <c r="J10" s="12">
        <v>19810597.140000001</v>
      </c>
      <c r="K10" s="13">
        <v>0</v>
      </c>
    </row>
    <row r="11" spans="1:11" ht="63.75" x14ac:dyDescent="0.25">
      <c r="A11" s="9" t="s">
        <v>19</v>
      </c>
      <c r="B11" s="11" t="s">
        <v>29</v>
      </c>
      <c r="C11" s="10" t="s">
        <v>20</v>
      </c>
      <c r="D11" s="10" t="s">
        <v>21</v>
      </c>
      <c r="E11" s="10" t="s">
        <v>28</v>
      </c>
      <c r="F11" s="10" t="s">
        <v>30</v>
      </c>
      <c r="G11" s="16" t="s">
        <v>25</v>
      </c>
      <c r="H11" s="10" t="s">
        <v>27</v>
      </c>
      <c r="I11" s="12">
        <v>404297.9</v>
      </c>
      <c r="J11" s="12">
        <v>404297.9</v>
      </c>
      <c r="K11" s="13">
        <v>0</v>
      </c>
    </row>
    <row r="12" spans="1:11" ht="63.75" x14ac:dyDescent="0.25">
      <c r="A12" s="9" t="s">
        <v>19</v>
      </c>
      <c r="B12" s="11" t="s">
        <v>32</v>
      </c>
      <c r="C12" s="10" t="s">
        <v>20</v>
      </c>
      <c r="D12" s="10" t="s">
        <v>21</v>
      </c>
      <c r="E12" s="10" t="s">
        <v>31</v>
      </c>
      <c r="F12" s="10" t="s">
        <v>33</v>
      </c>
      <c r="G12" s="16" t="s">
        <v>34</v>
      </c>
      <c r="H12" s="10" t="s">
        <v>26</v>
      </c>
      <c r="I12" s="12">
        <v>4900000</v>
      </c>
      <c r="J12" s="12">
        <v>4900000</v>
      </c>
      <c r="K12" s="13">
        <v>0</v>
      </c>
    </row>
    <row r="13" spans="1:11" ht="63.75" x14ac:dyDescent="0.25">
      <c r="A13" s="9" t="s">
        <v>19</v>
      </c>
      <c r="B13" s="11" t="s">
        <v>32</v>
      </c>
      <c r="C13" s="10" t="s">
        <v>20</v>
      </c>
      <c r="D13" s="10" t="s">
        <v>21</v>
      </c>
      <c r="E13" s="10" t="s">
        <v>31</v>
      </c>
      <c r="F13" s="10" t="s">
        <v>33</v>
      </c>
      <c r="G13" s="16" t="s">
        <v>34</v>
      </c>
      <c r="H13" s="10" t="s">
        <v>27</v>
      </c>
      <c r="I13" s="12">
        <v>100000</v>
      </c>
      <c r="J13" s="12">
        <v>100000</v>
      </c>
      <c r="K13" s="13">
        <v>0</v>
      </c>
    </row>
    <row r="14" spans="1:11" ht="38.25" x14ac:dyDescent="0.25">
      <c r="A14" s="9" t="s">
        <v>19</v>
      </c>
      <c r="B14" s="11" t="s">
        <v>36</v>
      </c>
      <c r="C14" s="10" t="s">
        <v>20</v>
      </c>
      <c r="D14" s="10" t="s">
        <v>21</v>
      </c>
      <c r="E14" s="10" t="s">
        <v>35</v>
      </c>
      <c r="F14" s="10" t="s">
        <v>37</v>
      </c>
      <c r="G14" s="16"/>
      <c r="H14" s="10" t="s">
        <v>27</v>
      </c>
      <c r="I14" s="12">
        <v>17248280.32</v>
      </c>
      <c r="J14" s="27">
        <v>17248280.32</v>
      </c>
      <c r="K14" s="13">
        <v>0</v>
      </c>
    </row>
    <row r="15" spans="1:11" ht="25.5" x14ac:dyDescent="0.25">
      <c r="A15" s="9" t="s">
        <v>19</v>
      </c>
      <c r="B15" s="11" t="s">
        <v>39</v>
      </c>
      <c r="C15" s="10" t="s">
        <v>20</v>
      </c>
      <c r="D15" s="10" t="s">
        <v>21</v>
      </c>
      <c r="E15" s="10" t="s">
        <v>38</v>
      </c>
      <c r="F15" s="10" t="s">
        <v>40</v>
      </c>
      <c r="G15" s="16"/>
      <c r="H15" s="10" t="s">
        <v>27</v>
      </c>
      <c r="I15" s="12">
        <v>1605954.5</v>
      </c>
      <c r="J15" s="27">
        <v>1605954.5</v>
      </c>
      <c r="K15" s="13">
        <v>0</v>
      </c>
    </row>
    <row r="16" spans="1:11" ht="25.5" x14ac:dyDescent="0.25">
      <c r="A16" s="9" t="s">
        <v>19</v>
      </c>
      <c r="B16" s="11" t="s">
        <v>39</v>
      </c>
      <c r="C16" s="10" t="s">
        <v>20</v>
      </c>
      <c r="D16" s="10" t="s">
        <v>21</v>
      </c>
      <c r="E16" s="10" t="s">
        <v>38</v>
      </c>
      <c r="F16" s="10" t="s">
        <v>33</v>
      </c>
      <c r="G16" s="16"/>
      <c r="H16" s="10" t="s">
        <v>27</v>
      </c>
      <c r="I16" s="12">
        <v>6454235.7400000002</v>
      </c>
      <c r="J16" s="27">
        <v>6454235.7400000002</v>
      </c>
      <c r="K16" s="13">
        <v>0</v>
      </c>
    </row>
    <row r="17" spans="1:11" ht="25.5" x14ac:dyDescent="0.25">
      <c r="A17" s="9" t="s">
        <v>19</v>
      </c>
      <c r="B17" s="11" t="s">
        <v>42</v>
      </c>
      <c r="C17" s="10" t="s">
        <v>20</v>
      </c>
      <c r="D17" s="10" t="s">
        <v>21</v>
      </c>
      <c r="E17" s="10" t="s">
        <v>41</v>
      </c>
      <c r="F17" s="10" t="s">
        <v>37</v>
      </c>
      <c r="G17" s="16"/>
      <c r="H17" s="10" t="s">
        <v>27</v>
      </c>
      <c r="I17" s="12">
        <v>12000000</v>
      </c>
      <c r="J17" s="27">
        <v>12000000</v>
      </c>
      <c r="K17" s="13">
        <v>0</v>
      </c>
    </row>
    <row r="18" spans="1:11" ht="76.5" x14ac:dyDescent="0.25">
      <c r="A18" s="9" t="s">
        <v>19</v>
      </c>
      <c r="B18" s="11" t="s">
        <v>44</v>
      </c>
      <c r="C18" s="10" t="s">
        <v>20</v>
      </c>
      <c r="D18" s="10" t="s">
        <v>21</v>
      </c>
      <c r="E18" s="10" t="s">
        <v>43</v>
      </c>
      <c r="F18" s="10" t="s">
        <v>45</v>
      </c>
      <c r="G18" s="16"/>
      <c r="H18" s="10" t="s">
        <v>27</v>
      </c>
      <c r="I18" s="12">
        <v>12690972.49</v>
      </c>
      <c r="J18" s="27">
        <v>12690972.49</v>
      </c>
      <c r="K18" s="13">
        <v>0</v>
      </c>
    </row>
    <row r="19" spans="1:11" ht="25.5" x14ac:dyDescent="0.25">
      <c r="A19" s="9" t="s">
        <v>19</v>
      </c>
      <c r="B19" s="11" t="s">
        <v>47</v>
      </c>
      <c r="C19" s="10" t="s">
        <v>20</v>
      </c>
      <c r="D19" s="10" t="s">
        <v>21</v>
      </c>
      <c r="E19" s="10" t="s">
        <v>46</v>
      </c>
      <c r="F19" s="10" t="s">
        <v>37</v>
      </c>
      <c r="G19" s="16"/>
      <c r="H19" s="10" t="s">
        <v>27</v>
      </c>
      <c r="I19" s="12">
        <v>5474586.8399999999</v>
      </c>
      <c r="J19" s="27">
        <v>5474567.6900000004</v>
      </c>
      <c r="K19" s="13">
        <v>19.149999999999999</v>
      </c>
    </row>
    <row r="20" spans="1:11" ht="25.5" x14ac:dyDescent="0.25">
      <c r="A20" s="9" t="s">
        <v>19</v>
      </c>
      <c r="B20" s="11" t="s">
        <v>49</v>
      </c>
      <c r="C20" s="10" t="s">
        <v>20</v>
      </c>
      <c r="D20" s="10" t="s">
        <v>21</v>
      </c>
      <c r="E20" s="10" t="s">
        <v>48</v>
      </c>
      <c r="F20" s="10" t="s">
        <v>37</v>
      </c>
      <c r="G20" s="16"/>
      <c r="H20" s="10" t="s">
        <v>27</v>
      </c>
      <c r="I20" s="12">
        <v>85719655.409999996</v>
      </c>
      <c r="J20" s="27">
        <v>85719655.409999996</v>
      </c>
      <c r="K20" s="13">
        <v>0</v>
      </c>
    </row>
    <row r="21" spans="1:11" ht="51" x14ac:dyDescent="0.25">
      <c r="A21" s="9" t="s">
        <v>19</v>
      </c>
      <c r="B21" s="11" t="s">
        <v>51</v>
      </c>
      <c r="C21" s="10" t="s">
        <v>20</v>
      </c>
      <c r="D21" s="10" t="s">
        <v>21</v>
      </c>
      <c r="E21" s="10" t="s">
        <v>50</v>
      </c>
      <c r="F21" s="10" t="s">
        <v>40</v>
      </c>
      <c r="G21" s="16"/>
      <c r="H21" s="10" t="s">
        <v>27</v>
      </c>
      <c r="I21" s="12">
        <v>200000</v>
      </c>
      <c r="J21" s="27">
        <v>200000</v>
      </c>
      <c r="K21" s="13">
        <v>0</v>
      </c>
    </row>
    <row r="22" spans="1:11" ht="51" x14ac:dyDescent="0.25">
      <c r="A22" s="9" t="s">
        <v>19</v>
      </c>
      <c r="B22" s="11" t="s">
        <v>51</v>
      </c>
      <c r="C22" s="10" t="s">
        <v>20</v>
      </c>
      <c r="D22" s="10" t="s">
        <v>21</v>
      </c>
      <c r="E22" s="10" t="s">
        <v>50</v>
      </c>
      <c r="F22" s="10" t="s">
        <v>45</v>
      </c>
      <c r="G22" s="16"/>
      <c r="H22" s="10" t="s">
        <v>27</v>
      </c>
      <c r="I22" s="12">
        <v>29800000</v>
      </c>
      <c r="J22" s="27">
        <v>29800000</v>
      </c>
      <c r="K22" s="13">
        <v>0</v>
      </c>
    </row>
    <row r="23" spans="1:11" ht="38.25" x14ac:dyDescent="0.25">
      <c r="A23" s="9" t="s">
        <v>19</v>
      </c>
      <c r="B23" s="11" t="s">
        <v>53</v>
      </c>
      <c r="C23" s="10" t="s">
        <v>20</v>
      </c>
      <c r="D23" s="10" t="s">
        <v>21</v>
      </c>
      <c r="E23" s="10" t="s">
        <v>52</v>
      </c>
      <c r="F23" s="10" t="s">
        <v>40</v>
      </c>
      <c r="G23" s="16"/>
      <c r="H23" s="10" t="s">
        <v>27</v>
      </c>
      <c r="I23" s="12">
        <v>2000000</v>
      </c>
      <c r="J23" s="27">
        <v>2000000</v>
      </c>
      <c r="K23" s="13">
        <v>0</v>
      </c>
    </row>
    <row r="24" spans="1:11" ht="25.5" x14ac:dyDescent="0.25">
      <c r="A24" s="9" t="s">
        <v>19</v>
      </c>
      <c r="B24" s="11" t="s">
        <v>55</v>
      </c>
      <c r="C24" s="10" t="s">
        <v>20</v>
      </c>
      <c r="D24" s="10" t="s">
        <v>21</v>
      </c>
      <c r="E24" s="10" t="s">
        <v>54</v>
      </c>
      <c r="F24" s="10" t="s">
        <v>37</v>
      </c>
      <c r="G24" s="16"/>
      <c r="H24" s="10" t="s">
        <v>27</v>
      </c>
      <c r="I24" s="12">
        <v>4000000</v>
      </c>
      <c r="J24" s="27">
        <v>4000000</v>
      </c>
      <c r="K24" s="13">
        <v>0</v>
      </c>
    </row>
    <row r="25" spans="1:11" ht="38.25" x14ac:dyDescent="0.25">
      <c r="A25" s="9" t="s">
        <v>19</v>
      </c>
      <c r="B25" s="11" t="s">
        <v>57</v>
      </c>
      <c r="C25" s="10" t="s">
        <v>20</v>
      </c>
      <c r="D25" s="10" t="s">
        <v>21</v>
      </c>
      <c r="E25" s="10" t="s">
        <v>56</v>
      </c>
      <c r="F25" s="10" t="s">
        <v>33</v>
      </c>
      <c r="G25" s="16"/>
      <c r="H25" s="10" t="s">
        <v>27</v>
      </c>
      <c r="I25" s="12">
        <v>50000000</v>
      </c>
      <c r="J25" s="27">
        <v>50000000</v>
      </c>
      <c r="K25" s="13">
        <v>0</v>
      </c>
    </row>
    <row r="26" spans="1:11" ht="38.25" x14ac:dyDescent="0.25">
      <c r="A26" s="9" t="s">
        <v>19</v>
      </c>
      <c r="B26" s="11" t="s">
        <v>59</v>
      </c>
      <c r="C26" s="10" t="s">
        <v>20</v>
      </c>
      <c r="D26" s="10" t="s">
        <v>21</v>
      </c>
      <c r="E26" s="10" t="s">
        <v>58</v>
      </c>
      <c r="F26" s="10" t="s">
        <v>33</v>
      </c>
      <c r="G26" s="16"/>
      <c r="H26" s="10" t="s">
        <v>27</v>
      </c>
      <c r="I26" s="12">
        <v>3742150.44</v>
      </c>
      <c r="J26" s="27">
        <v>3742150.44</v>
      </c>
      <c r="K26" s="13">
        <v>0</v>
      </c>
    </row>
    <row r="27" spans="1:11" ht="38.25" x14ac:dyDescent="0.25">
      <c r="A27" s="9" t="s">
        <v>19</v>
      </c>
      <c r="B27" s="11" t="s">
        <v>59</v>
      </c>
      <c r="C27" s="10" t="s">
        <v>20</v>
      </c>
      <c r="D27" s="10" t="s">
        <v>21</v>
      </c>
      <c r="E27" s="10" t="s">
        <v>58</v>
      </c>
      <c r="F27" s="10" t="s">
        <v>45</v>
      </c>
      <c r="G27" s="16"/>
      <c r="H27" s="10" t="s">
        <v>27</v>
      </c>
      <c r="I27" s="12">
        <v>4905775.0599999996</v>
      </c>
      <c r="J27" s="27">
        <v>4905775.0599999996</v>
      </c>
      <c r="K27" s="13">
        <v>0</v>
      </c>
    </row>
    <row r="28" spans="1:11" ht="38.25" x14ac:dyDescent="0.25">
      <c r="A28" s="9" t="s">
        <v>19</v>
      </c>
      <c r="B28" s="11" t="s">
        <v>61</v>
      </c>
      <c r="C28" s="10" t="s">
        <v>20</v>
      </c>
      <c r="D28" s="10" t="s">
        <v>21</v>
      </c>
      <c r="E28" s="10" t="s">
        <v>60</v>
      </c>
      <c r="F28" s="10" t="s">
        <v>37</v>
      </c>
      <c r="G28" s="16"/>
      <c r="H28" s="10" t="s">
        <v>27</v>
      </c>
      <c r="I28" s="12">
        <v>190756720.87</v>
      </c>
      <c r="J28" s="27">
        <v>190756720.87</v>
      </c>
      <c r="K28" s="13">
        <v>0</v>
      </c>
    </row>
    <row r="29" spans="1:11" ht="25.5" x14ac:dyDescent="0.25">
      <c r="A29" s="9" t="s">
        <v>19</v>
      </c>
      <c r="B29" s="11" t="s">
        <v>63</v>
      </c>
      <c r="C29" s="10" t="s">
        <v>20</v>
      </c>
      <c r="D29" s="10" t="s">
        <v>21</v>
      </c>
      <c r="E29" s="10" t="s">
        <v>62</v>
      </c>
      <c r="F29" s="10" t="s">
        <v>37</v>
      </c>
      <c r="G29" s="16"/>
      <c r="H29" s="10" t="s">
        <v>27</v>
      </c>
      <c r="I29" s="12">
        <v>2505600</v>
      </c>
      <c r="J29" s="27">
        <v>2505600</v>
      </c>
      <c r="K29" s="13">
        <v>0</v>
      </c>
    </row>
    <row r="30" spans="1:11" ht="51" x14ac:dyDescent="0.25">
      <c r="A30" s="9" t="s">
        <v>19</v>
      </c>
      <c r="B30" s="11" t="s">
        <v>65</v>
      </c>
      <c r="C30" s="10" t="s">
        <v>20</v>
      </c>
      <c r="D30" s="10" t="s">
        <v>21</v>
      </c>
      <c r="E30" s="10" t="s">
        <v>64</v>
      </c>
      <c r="F30" s="10" t="s">
        <v>37</v>
      </c>
      <c r="G30" s="16"/>
      <c r="H30" s="10" t="s">
        <v>27</v>
      </c>
      <c r="I30" s="12">
        <v>6700000</v>
      </c>
      <c r="J30" s="27">
        <v>6700000</v>
      </c>
      <c r="K30" s="13">
        <v>0</v>
      </c>
    </row>
    <row r="31" spans="1:11" ht="25.5" x14ac:dyDescent="0.25">
      <c r="A31" s="9" t="s">
        <v>19</v>
      </c>
      <c r="B31" s="11" t="s">
        <v>67</v>
      </c>
      <c r="C31" s="10" t="s">
        <v>20</v>
      </c>
      <c r="D31" s="10" t="s">
        <v>21</v>
      </c>
      <c r="E31" s="10" t="s">
        <v>66</v>
      </c>
      <c r="F31" s="10" t="s">
        <v>37</v>
      </c>
      <c r="G31" s="16"/>
      <c r="H31" s="10" t="s">
        <v>27</v>
      </c>
      <c r="I31" s="12">
        <v>2500000</v>
      </c>
      <c r="J31" s="27">
        <v>2500000</v>
      </c>
      <c r="K31" s="13">
        <v>0</v>
      </c>
    </row>
    <row r="32" spans="1:11" ht="25.5" x14ac:dyDescent="0.25">
      <c r="A32" s="9" t="s">
        <v>19</v>
      </c>
      <c r="B32" s="11" t="s">
        <v>69</v>
      </c>
      <c r="C32" s="10" t="s">
        <v>20</v>
      </c>
      <c r="D32" s="10" t="s">
        <v>21</v>
      </c>
      <c r="E32" s="10" t="s">
        <v>68</v>
      </c>
      <c r="F32" s="10" t="s">
        <v>45</v>
      </c>
      <c r="G32" s="16" t="s">
        <v>70</v>
      </c>
      <c r="H32" s="10" t="s">
        <v>26</v>
      </c>
      <c r="I32" s="12">
        <v>690600</v>
      </c>
      <c r="J32" s="27">
        <v>690590.1</v>
      </c>
      <c r="K32" s="13">
        <v>9.9</v>
      </c>
    </row>
    <row r="33" spans="1:11" ht="25.5" x14ac:dyDescent="0.25">
      <c r="A33" s="9" t="s">
        <v>19</v>
      </c>
      <c r="B33" s="11" t="s">
        <v>69</v>
      </c>
      <c r="C33" s="10" t="s">
        <v>20</v>
      </c>
      <c r="D33" s="10" t="s">
        <v>21</v>
      </c>
      <c r="E33" s="10" t="s">
        <v>68</v>
      </c>
      <c r="F33" s="10" t="s">
        <v>45</v>
      </c>
      <c r="G33" s="16" t="s">
        <v>70</v>
      </c>
      <c r="H33" s="10" t="s">
        <v>27</v>
      </c>
      <c r="I33" s="12">
        <v>68301.100000000006</v>
      </c>
      <c r="J33" s="27">
        <v>68300.12</v>
      </c>
      <c r="K33" s="13">
        <v>0.98</v>
      </c>
    </row>
    <row r="34" spans="1:11" ht="25.5" x14ac:dyDescent="0.25">
      <c r="A34" s="9" t="s">
        <v>19</v>
      </c>
      <c r="B34" s="11" t="s">
        <v>69</v>
      </c>
      <c r="C34" s="10" t="s">
        <v>20</v>
      </c>
      <c r="D34" s="10" t="s">
        <v>21</v>
      </c>
      <c r="E34" s="10" t="s">
        <v>68</v>
      </c>
      <c r="F34" s="10" t="s">
        <v>45</v>
      </c>
      <c r="G34" s="16" t="s">
        <v>71</v>
      </c>
      <c r="H34" s="10" t="s">
        <v>26</v>
      </c>
      <c r="I34" s="12">
        <v>3220800</v>
      </c>
      <c r="J34" s="27">
        <v>3220800</v>
      </c>
      <c r="K34" s="13">
        <v>0</v>
      </c>
    </row>
    <row r="35" spans="1:11" ht="25.5" x14ac:dyDescent="0.25">
      <c r="A35" s="9" t="s">
        <v>19</v>
      </c>
      <c r="B35" s="11" t="s">
        <v>69</v>
      </c>
      <c r="C35" s="10" t="s">
        <v>20</v>
      </c>
      <c r="D35" s="10" t="s">
        <v>21</v>
      </c>
      <c r="E35" s="10" t="s">
        <v>68</v>
      </c>
      <c r="F35" s="10" t="s">
        <v>45</v>
      </c>
      <c r="G35" s="16" t="s">
        <v>71</v>
      </c>
      <c r="H35" s="10" t="s">
        <v>27</v>
      </c>
      <c r="I35" s="12">
        <v>318540.65999999997</v>
      </c>
      <c r="J35" s="27">
        <v>318540.65999999997</v>
      </c>
      <c r="K35" s="13">
        <v>0</v>
      </c>
    </row>
    <row r="36" spans="1:11" ht="25.5" x14ac:dyDescent="0.25">
      <c r="A36" s="9" t="s">
        <v>19</v>
      </c>
      <c r="B36" s="11" t="s">
        <v>69</v>
      </c>
      <c r="C36" s="10" t="s">
        <v>20</v>
      </c>
      <c r="D36" s="10" t="s">
        <v>21</v>
      </c>
      <c r="E36" s="10" t="s">
        <v>68</v>
      </c>
      <c r="F36" s="10" t="s">
        <v>45</v>
      </c>
      <c r="G36" s="16" t="s">
        <v>72</v>
      </c>
      <c r="H36" s="10" t="s">
        <v>26</v>
      </c>
      <c r="I36" s="12">
        <v>1618900</v>
      </c>
      <c r="J36" s="27">
        <v>1618891.42</v>
      </c>
      <c r="K36" s="13">
        <v>8.58</v>
      </c>
    </row>
    <row r="37" spans="1:11" ht="25.5" x14ac:dyDescent="0.25">
      <c r="A37" s="9" t="s">
        <v>19</v>
      </c>
      <c r="B37" s="11" t="s">
        <v>69</v>
      </c>
      <c r="C37" s="10" t="s">
        <v>20</v>
      </c>
      <c r="D37" s="10" t="s">
        <v>21</v>
      </c>
      <c r="E37" s="10" t="s">
        <v>68</v>
      </c>
      <c r="F37" s="10" t="s">
        <v>45</v>
      </c>
      <c r="G37" s="16" t="s">
        <v>72</v>
      </c>
      <c r="H37" s="10" t="s">
        <v>27</v>
      </c>
      <c r="I37" s="12">
        <v>160110.99</v>
      </c>
      <c r="J37" s="27">
        <v>160110.15</v>
      </c>
      <c r="K37" s="13">
        <v>0.84</v>
      </c>
    </row>
    <row r="38" spans="1:11" ht="25.5" x14ac:dyDescent="0.25">
      <c r="A38" s="9" t="s">
        <v>19</v>
      </c>
      <c r="B38" s="11" t="s">
        <v>69</v>
      </c>
      <c r="C38" s="10" t="s">
        <v>20</v>
      </c>
      <c r="D38" s="10" t="s">
        <v>21</v>
      </c>
      <c r="E38" s="10" t="s">
        <v>68</v>
      </c>
      <c r="F38" s="10" t="s">
        <v>45</v>
      </c>
      <c r="G38" s="16" t="s">
        <v>73</v>
      </c>
      <c r="H38" s="10" t="s">
        <v>26</v>
      </c>
      <c r="I38" s="12">
        <v>1185700</v>
      </c>
      <c r="J38" s="27">
        <v>1185613.6100000001</v>
      </c>
      <c r="K38" s="13">
        <v>86.39</v>
      </c>
    </row>
    <row r="39" spans="1:11" ht="25.5" x14ac:dyDescent="0.25">
      <c r="A39" s="9" t="s">
        <v>19</v>
      </c>
      <c r="B39" s="11" t="s">
        <v>69</v>
      </c>
      <c r="C39" s="10" t="s">
        <v>20</v>
      </c>
      <c r="D39" s="10" t="s">
        <v>21</v>
      </c>
      <c r="E39" s="10" t="s">
        <v>68</v>
      </c>
      <c r="F39" s="10" t="s">
        <v>45</v>
      </c>
      <c r="G39" s="16" t="s">
        <v>73</v>
      </c>
      <c r="H39" s="10" t="s">
        <v>27</v>
      </c>
      <c r="I39" s="12">
        <v>117267.03</v>
      </c>
      <c r="J39" s="27">
        <v>117258.49</v>
      </c>
      <c r="K39" s="13">
        <v>8.5399999999999991</v>
      </c>
    </row>
    <row r="40" spans="1:11" ht="25.5" x14ac:dyDescent="0.25">
      <c r="A40" s="9" t="s">
        <v>19</v>
      </c>
      <c r="B40" s="11" t="s">
        <v>75</v>
      </c>
      <c r="C40" s="10" t="s">
        <v>20</v>
      </c>
      <c r="D40" s="10" t="s">
        <v>21</v>
      </c>
      <c r="E40" s="10" t="s">
        <v>74</v>
      </c>
      <c r="F40" s="10" t="s">
        <v>24</v>
      </c>
      <c r="G40" s="16" t="s">
        <v>76</v>
      </c>
      <c r="H40" s="10" t="s">
        <v>26</v>
      </c>
      <c r="I40" s="12">
        <v>8918000</v>
      </c>
      <c r="J40" s="27">
        <v>8918000</v>
      </c>
      <c r="K40" s="13">
        <v>0</v>
      </c>
    </row>
    <row r="41" spans="1:11" ht="25.5" x14ac:dyDescent="0.25">
      <c r="A41" s="9" t="s">
        <v>19</v>
      </c>
      <c r="B41" s="11" t="s">
        <v>75</v>
      </c>
      <c r="C41" s="10" t="s">
        <v>20</v>
      </c>
      <c r="D41" s="10" t="s">
        <v>21</v>
      </c>
      <c r="E41" s="10" t="s">
        <v>74</v>
      </c>
      <c r="F41" s="10" t="s">
        <v>24</v>
      </c>
      <c r="G41" s="16" t="s">
        <v>76</v>
      </c>
      <c r="H41" s="10" t="s">
        <v>27</v>
      </c>
      <c r="I41" s="12">
        <v>882000</v>
      </c>
      <c r="J41" s="27">
        <v>882000</v>
      </c>
      <c r="K41" s="13">
        <v>0</v>
      </c>
    </row>
    <row r="42" spans="1:11" ht="38.25" x14ac:dyDescent="0.25">
      <c r="A42" s="9" t="s">
        <v>19</v>
      </c>
      <c r="B42" s="11" t="s">
        <v>78</v>
      </c>
      <c r="C42" s="10" t="s">
        <v>20</v>
      </c>
      <c r="D42" s="10" t="s">
        <v>21</v>
      </c>
      <c r="E42" s="10" t="s">
        <v>77</v>
      </c>
      <c r="F42" s="10" t="s">
        <v>37</v>
      </c>
      <c r="G42" s="16" t="s">
        <v>79</v>
      </c>
      <c r="H42" s="10" t="s">
        <v>26</v>
      </c>
      <c r="I42" s="12">
        <v>7308000</v>
      </c>
      <c r="J42" s="27">
        <v>7308000</v>
      </c>
      <c r="K42" s="13">
        <v>0</v>
      </c>
    </row>
    <row r="43" spans="1:11" ht="38.25" x14ac:dyDescent="0.25">
      <c r="A43" s="9" t="s">
        <v>19</v>
      </c>
      <c r="B43" s="11" t="s">
        <v>78</v>
      </c>
      <c r="C43" s="10" t="s">
        <v>20</v>
      </c>
      <c r="D43" s="10" t="s">
        <v>21</v>
      </c>
      <c r="E43" s="10" t="s">
        <v>77</v>
      </c>
      <c r="F43" s="10" t="s">
        <v>37</v>
      </c>
      <c r="G43" s="16" t="s">
        <v>79</v>
      </c>
      <c r="H43" s="10" t="s">
        <v>27</v>
      </c>
      <c r="I43" s="12">
        <v>722769.23</v>
      </c>
      <c r="J43" s="27">
        <v>722769.23</v>
      </c>
      <c r="K43" s="13">
        <v>0</v>
      </c>
    </row>
    <row r="44" spans="1:11" ht="63.75" x14ac:dyDescent="0.25">
      <c r="A44" s="9" t="s">
        <v>19</v>
      </c>
      <c r="B44" s="11" t="s">
        <v>81</v>
      </c>
      <c r="C44" s="10" t="s">
        <v>20</v>
      </c>
      <c r="D44" s="10" t="s">
        <v>21</v>
      </c>
      <c r="E44" s="10" t="s">
        <v>80</v>
      </c>
      <c r="F44" s="10" t="s">
        <v>24</v>
      </c>
      <c r="G44" s="16" t="s">
        <v>82</v>
      </c>
      <c r="H44" s="10" t="s">
        <v>26</v>
      </c>
      <c r="I44" s="12">
        <v>69201400</v>
      </c>
      <c r="J44" s="27">
        <v>69201312.569999993</v>
      </c>
      <c r="K44" s="13">
        <v>87.43</v>
      </c>
    </row>
    <row r="45" spans="1:11" ht="63.75" x14ac:dyDescent="0.25">
      <c r="A45" s="9" t="s">
        <v>19</v>
      </c>
      <c r="B45" s="11" t="s">
        <v>81</v>
      </c>
      <c r="C45" s="10" t="s">
        <v>20</v>
      </c>
      <c r="D45" s="10" t="s">
        <v>21</v>
      </c>
      <c r="E45" s="10" t="s">
        <v>80</v>
      </c>
      <c r="F45" s="10" t="s">
        <v>24</v>
      </c>
      <c r="G45" s="16" t="s">
        <v>82</v>
      </c>
      <c r="H45" s="10" t="s">
        <v>27</v>
      </c>
      <c r="I45" s="12">
        <v>6844094.5</v>
      </c>
      <c r="J45" s="27">
        <v>6844085.8600000003</v>
      </c>
      <c r="K45" s="13">
        <v>8.64</v>
      </c>
    </row>
    <row r="46" spans="1:11" ht="76.5" x14ac:dyDescent="0.25">
      <c r="A46" s="9" t="s">
        <v>19</v>
      </c>
      <c r="B46" s="11" t="s">
        <v>84</v>
      </c>
      <c r="C46" s="10" t="s">
        <v>20</v>
      </c>
      <c r="D46" s="10" t="s">
        <v>21</v>
      </c>
      <c r="E46" s="10" t="s">
        <v>83</v>
      </c>
      <c r="F46" s="10" t="s">
        <v>85</v>
      </c>
      <c r="G46" s="16" t="s">
        <v>82</v>
      </c>
      <c r="H46" s="10" t="s">
        <v>26</v>
      </c>
      <c r="I46" s="12">
        <v>61393754</v>
      </c>
      <c r="J46" s="27">
        <v>61393737.219999999</v>
      </c>
      <c r="K46" s="13">
        <v>16.78</v>
      </c>
    </row>
    <row r="47" spans="1:11" ht="76.5" x14ac:dyDescent="0.25">
      <c r="A47" s="9" t="s">
        <v>19</v>
      </c>
      <c r="B47" s="11" t="s">
        <v>84</v>
      </c>
      <c r="C47" s="10" t="s">
        <v>20</v>
      </c>
      <c r="D47" s="10" t="s">
        <v>21</v>
      </c>
      <c r="E47" s="10" t="s">
        <v>83</v>
      </c>
      <c r="F47" s="10" t="s">
        <v>85</v>
      </c>
      <c r="G47" s="16" t="s">
        <v>82</v>
      </c>
      <c r="H47" s="10" t="s">
        <v>27</v>
      </c>
      <c r="I47" s="12">
        <v>6071909.7400000002</v>
      </c>
      <c r="J47" s="12">
        <v>6071908.0800000001</v>
      </c>
      <c r="K47" s="13">
        <v>1.66</v>
      </c>
    </row>
    <row r="48" spans="1:11" ht="51" x14ac:dyDescent="0.25">
      <c r="A48" s="9" t="s">
        <v>19</v>
      </c>
      <c r="B48" s="11" t="s">
        <v>87</v>
      </c>
      <c r="C48" s="10" t="s">
        <v>20</v>
      </c>
      <c r="D48" s="10" t="s">
        <v>21</v>
      </c>
      <c r="E48" s="10" t="s">
        <v>86</v>
      </c>
      <c r="F48" s="10" t="s">
        <v>45</v>
      </c>
      <c r="G48" s="16" t="s">
        <v>82</v>
      </c>
      <c r="H48" s="10" t="s">
        <v>26</v>
      </c>
      <c r="I48" s="12">
        <v>94722850</v>
      </c>
      <c r="J48" s="12">
        <v>94722810</v>
      </c>
      <c r="K48" s="13">
        <v>40</v>
      </c>
    </row>
    <row r="49" spans="1:11" ht="51" x14ac:dyDescent="0.25">
      <c r="A49" s="9" t="s">
        <v>19</v>
      </c>
      <c r="B49" s="11" t="s">
        <v>87</v>
      </c>
      <c r="C49" s="10" t="s">
        <v>20</v>
      </c>
      <c r="D49" s="10" t="s">
        <v>21</v>
      </c>
      <c r="E49" s="10" t="s">
        <v>86</v>
      </c>
      <c r="F49" s="10" t="s">
        <v>45</v>
      </c>
      <c r="G49" s="16" t="s">
        <v>82</v>
      </c>
      <c r="H49" s="10" t="s">
        <v>27</v>
      </c>
      <c r="I49" s="12">
        <v>9368194</v>
      </c>
      <c r="J49" s="12">
        <v>9368190</v>
      </c>
      <c r="K49" s="13">
        <v>4</v>
      </c>
    </row>
    <row r="50" spans="1:11" ht="63.75" x14ac:dyDescent="0.25">
      <c r="A50" s="9" t="s">
        <v>19</v>
      </c>
      <c r="B50" s="11" t="s">
        <v>89</v>
      </c>
      <c r="C50" s="10" t="s">
        <v>20</v>
      </c>
      <c r="D50" s="10" t="s">
        <v>21</v>
      </c>
      <c r="E50" s="10" t="s">
        <v>88</v>
      </c>
      <c r="F50" s="10" t="s">
        <v>45</v>
      </c>
      <c r="G50" s="16" t="s">
        <v>82</v>
      </c>
      <c r="H50" s="10" t="s">
        <v>26</v>
      </c>
      <c r="I50" s="12">
        <v>21194000</v>
      </c>
      <c r="J50" s="12">
        <v>21194000</v>
      </c>
      <c r="K50" s="13">
        <v>0</v>
      </c>
    </row>
    <row r="51" spans="1:11" ht="63.75" x14ac:dyDescent="0.25">
      <c r="A51" s="9" t="s">
        <v>19</v>
      </c>
      <c r="B51" s="11" t="s">
        <v>89</v>
      </c>
      <c r="C51" s="10" t="s">
        <v>20</v>
      </c>
      <c r="D51" s="10" t="s">
        <v>21</v>
      </c>
      <c r="E51" s="10" t="s">
        <v>88</v>
      </c>
      <c r="F51" s="10" t="s">
        <v>45</v>
      </c>
      <c r="G51" s="16" t="s">
        <v>82</v>
      </c>
      <c r="H51" s="10" t="s">
        <v>27</v>
      </c>
      <c r="I51" s="12">
        <v>2096109.89</v>
      </c>
      <c r="J51" s="12">
        <v>2096109.89</v>
      </c>
      <c r="K51" s="13">
        <v>0</v>
      </c>
    </row>
    <row r="52" spans="1:11" ht="51" x14ac:dyDescent="0.25">
      <c r="A52" s="9" t="s">
        <v>19</v>
      </c>
      <c r="B52" s="11" t="s">
        <v>91</v>
      </c>
      <c r="C52" s="10" t="s">
        <v>20</v>
      </c>
      <c r="D52" s="10" t="s">
        <v>21</v>
      </c>
      <c r="E52" s="10" t="s">
        <v>90</v>
      </c>
      <c r="F52" s="10" t="s">
        <v>45</v>
      </c>
      <c r="G52" s="16" t="s">
        <v>82</v>
      </c>
      <c r="H52" s="10" t="s">
        <v>26</v>
      </c>
      <c r="I52" s="12">
        <v>32659400</v>
      </c>
      <c r="J52" s="12">
        <v>32659364.48</v>
      </c>
      <c r="K52" s="13">
        <v>35.520000000000003</v>
      </c>
    </row>
    <row r="53" spans="1:11" ht="51" x14ac:dyDescent="0.25">
      <c r="A53" s="9" t="s">
        <v>19</v>
      </c>
      <c r="B53" s="11" t="s">
        <v>91</v>
      </c>
      <c r="C53" s="10" t="s">
        <v>20</v>
      </c>
      <c r="D53" s="10" t="s">
        <v>21</v>
      </c>
      <c r="E53" s="10" t="s">
        <v>90</v>
      </c>
      <c r="F53" s="10" t="s">
        <v>45</v>
      </c>
      <c r="G53" s="16" t="s">
        <v>82</v>
      </c>
      <c r="H53" s="10" t="s">
        <v>27</v>
      </c>
      <c r="I53" s="12">
        <v>3230050.55</v>
      </c>
      <c r="J53" s="12">
        <v>3230047.04</v>
      </c>
      <c r="K53" s="13">
        <v>3.51</v>
      </c>
    </row>
    <row r="54" spans="1:11" ht="63.75" x14ac:dyDescent="0.25">
      <c r="A54" s="9" t="s">
        <v>19</v>
      </c>
      <c r="B54" s="11" t="s">
        <v>93</v>
      </c>
      <c r="C54" s="10" t="s">
        <v>20</v>
      </c>
      <c r="D54" s="10" t="s">
        <v>21</v>
      </c>
      <c r="E54" s="10" t="s">
        <v>92</v>
      </c>
      <c r="F54" s="10" t="s">
        <v>45</v>
      </c>
      <c r="G54" s="16" t="s">
        <v>82</v>
      </c>
      <c r="H54" s="10" t="s">
        <v>26</v>
      </c>
      <c r="I54" s="12">
        <v>31963900</v>
      </c>
      <c r="J54" s="12">
        <v>31963833.629999999</v>
      </c>
      <c r="K54" s="13">
        <v>66.37</v>
      </c>
    </row>
    <row r="55" spans="1:11" ht="63.75" x14ac:dyDescent="0.25">
      <c r="A55" s="9" t="s">
        <v>19</v>
      </c>
      <c r="B55" s="11" t="s">
        <v>93</v>
      </c>
      <c r="C55" s="10" t="s">
        <v>20</v>
      </c>
      <c r="D55" s="10" t="s">
        <v>21</v>
      </c>
      <c r="E55" s="10" t="s">
        <v>92</v>
      </c>
      <c r="F55" s="10" t="s">
        <v>45</v>
      </c>
      <c r="G55" s="16" t="s">
        <v>82</v>
      </c>
      <c r="H55" s="10" t="s">
        <v>27</v>
      </c>
      <c r="I55" s="12">
        <v>3161264.84</v>
      </c>
      <c r="J55" s="12">
        <v>3161258.27</v>
      </c>
      <c r="K55" s="13">
        <v>6.57</v>
      </c>
    </row>
    <row r="56" spans="1:11" ht="102" x14ac:dyDescent="0.25">
      <c r="A56" s="9" t="s">
        <v>19</v>
      </c>
      <c r="B56" s="11" t="s">
        <v>95</v>
      </c>
      <c r="C56" s="10" t="s">
        <v>20</v>
      </c>
      <c r="D56" s="10" t="s">
        <v>21</v>
      </c>
      <c r="E56" s="10" t="s">
        <v>94</v>
      </c>
      <c r="F56" s="10" t="s">
        <v>45</v>
      </c>
      <c r="G56" s="16" t="s">
        <v>82</v>
      </c>
      <c r="H56" s="10" t="s">
        <v>26</v>
      </c>
      <c r="I56" s="12">
        <v>55492496</v>
      </c>
      <c r="J56" s="12">
        <v>55492496</v>
      </c>
      <c r="K56" s="13">
        <v>0</v>
      </c>
    </row>
    <row r="57" spans="1:11" ht="102" x14ac:dyDescent="0.25">
      <c r="A57" s="9" t="s">
        <v>19</v>
      </c>
      <c r="B57" s="11" t="s">
        <v>95</v>
      </c>
      <c r="C57" s="10" t="s">
        <v>20</v>
      </c>
      <c r="D57" s="10" t="s">
        <v>21</v>
      </c>
      <c r="E57" s="10" t="s">
        <v>94</v>
      </c>
      <c r="F57" s="10" t="s">
        <v>45</v>
      </c>
      <c r="G57" s="16" t="s">
        <v>82</v>
      </c>
      <c r="H57" s="10" t="s">
        <v>27</v>
      </c>
      <c r="I57" s="12">
        <v>5488268.8399999999</v>
      </c>
      <c r="J57" s="12">
        <v>5488268.8399999999</v>
      </c>
      <c r="K57" s="13">
        <v>0</v>
      </c>
    </row>
    <row r="58" spans="1:11" ht="51" x14ac:dyDescent="0.25">
      <c r="A58" s="9" t="s">
        <v>19</v>
      </c>
      <c r="B58" s="11" t="s">
        <v>97</v>
      </c>
      <c r="C58" s="10" t="s">
        <v>20</v>
      </c>
      <c r="D58" s="10" t="s">
        <v>21</v>
      </c>
      <c r="E58" s="10" t="s">
        <v>96</v>
      </c>
      <c r="F58" s="10" t="s">
        <v>37</v>
      </c>
      <c r="G58" s="16" t="s">
        <v>82</v>
      </c>
      <c r="H58" s="10" t="s">
        <v>26</v>
      </c>
      <c r="I58" s="12">
        <v>14769700</v>
      </c>
      <c r="J58" s="12">
        <v>14769700</v>
      </c>
      <c r="K58" s="13">
        <v>0</v>
      </c>
    </row>
    <row r="59" spans="1:11" ht="51" x14ac:dyDescent="0.25">
      <c r="A59" s="9" t="s">
        <v>19</v>
      </c>
      <c r="B59" s="11" t="s">
        <v>97</v>
      </c>
      <c r="C59" s="10" t="s">
        <v>20</v>
      </c>
      <c r="D59" s="10" t="s">
        <v>21</v>
      </c>
      <c r="E59" s="10" t="s">
        <v>96</v>
      </c>
      <c r="F59" s="10" t="s">
        <v>37</v>
      </c>
      <c r="G59" s="16" t="s">
        <v>82</v>
      </c>
      <c r="H59" s="10" t="s">
        <v>27</v>
      </c>
      <c r="I59" s="12">
        <v>1460739.56</v>
      </c>
      <c r="J59" s="12">
        <v>1460739.56</v>
      </c>
      <c r="K59" s="13">
        <v>0</v>
      </c>
    </row>
    <row r="60" spans="1:11" ht="51" x14ac:dyDescent="0.25">
      <c r="A60" s="9" t="s">
        <v>19</v>
      </c>
      <c r="B60" s="11" t="s">
        <v>99</v>
      </c>
      <c r="C60" s="10" t="s">
        <v>20</v>
      </c>
      <c r="D60" s="10" t="s">
        <v>21</v>
      </c>
      <c r="E60" s="10" t="s">
        <v>98</v>
      </c>
      <c r="F60" s="10" t="s">
        <v>37</v>
      </c>
      <c r="G60" s="16" t="s">
        <v>82</v>
      </c>
      <c r="H60" s="10" t="s">
        <v>26</v>
      </c>
      <c r="I60" s="12">
        <v>3401300</v>
      </c>
      <c r="J60" s="12">
        <v>3401300</v>
      </c>
      <c r="K60" s="13">
        <v>0</v>
      </c>
    </row>
    <row r="61" spans="1:11" ht="51" x14ac:dyDescent="0.25">
      <c r="A61" s="9" t="s">
        <v>19</v>
      </c>
      <c r="B61" s="11" t="s">
        <v>99</v>
      </c>
      <c r="C61" s="10" t="s">
        <v>20</v>
      </c>
      <c r="D61" s="10" t="s">
        <v>21</v>
      </c>
      <c r="E61" s="10" t="s">
        <v>98</v>
      </c>
      <c r="F61" s="10" t="s">
        <v>37</v>
      </c>
      <c r="G61" s="16" t="s">
        <v>82</v>
      </c>
      <c r="H61" s="10" t="s">
        <v>27</v>
      </c>
      <c r="I61" s="12">
        <v>336392.31</v>
      </c>
      <c r="J61" s="12">
        <v>336392.31</v>
      </c>
      <c r="K61" s="13">
        <v>0</v>
      </c>
    </row>
    <row r="62" spans="1:11" ht="63.75" x14ac:dyDescent="0.25">
      <c r="A62" s="9" t="s">
        <v>19</v>
      </c>
      <c r="B62" s="11" t="s">
        <v>101</v>
      </c>
      <c r="C62" s="10" t="s">
        <v>20</v>
      </c>
      <c r="D62" s="10" t="s">
        <v>21</v>
      </c>
      <c r="E62" s="10" t="s">
        <v>100</v>
      </c>
      <c r="F62" s="10" t="s">
        <v>37</v>
      </c>
      <c r="G62" s="16" t="s">
        <v>102</v>
      </c>
      <c r="H62" s="10" t="s">
        <v>26</v>
      </c>
      <c r="I62" s="12">
        <v>23454300</v>
      </c>
      <c r="J62" s="12">
        <v>13096658.449999999</v>
      </c>
      <c r="K62" s="13">
        <v>10357641.550000001</v>
      </c>
    </row>
    <row r="63" spans="1:11" ht="63.75" x14ac:dyDescent="0.25">
      <c r="A63" s="9" t="s">
        <v>19</v>
      </c>
      <c r="B63" s="11" t="s">
        <v>101</v>
      </c>
      <c r="C63" s="10" t="s">
        <v>20</v>
      </c>
      <c r="D63" s="10" t="s">
        <v>21</v>
      </c>
      <c r="E63" s="10" t="s">
        <v>100</v>
      </c>
      <c r="F63" s="10" t="s">
        <v>37</v>
      </c>
      <c r="G63" s="16" t="s">
        <v>102</v>
      </c>
      <c r="H63" s="10" t="s">
        <v>27</v>
      </c>
      <c r="I63" s="12">
        <v>2319656.04</v>
      </c>
      <c r="J63" s="12">
        <v>1295273.9099999999</v>
      </c>
      <c r="K63" s="13">
        <v>1024382.13</v>
      </c>
    </row>
    <row r="64" spans="1:11" ht="76.5" x14ac:dyDescent="0.25">
      <c r="A64" s="9" t="s">
        <v>19</v>
      </c>
      <c r="B64" s="11" t="s">
        <v>104</v>
      </c>
      <c r="C64" s="10" t="s">
        <v>20</v>
      </c>
      <c r="D64" s="10" t="s">
        <v>21</v>
      </c>
      <c r="E64" s="10" t="s">
        <v>103</v>
      </c>
      <c r="F64" s="10" t="s">
        <v>37</v>
      </c>
      <c r="G64" s="16" t="s">
        <v>105</v>
      </c>
      <c r="H64" s="10" t="s">
        <v>26</v>
      </c>
      <c r="I64" s="12">
        <v>77607500</v>
      </c>
      <c r="J64" s="12">
        <v>77607500</v>
      </c>
      <c r="K64" s="13">
        <v>0</v>
      </c>
    </row>
    <row r="65" spans="1:11" ht="76.5" x14ac:dyDescent="0.25">
      <c r="A65" s="9" t="s">
        <v>19</v>
      </c>
      <c r="B65" s="11" t="s">
        <v>104</v>
      </c>
      <c r="C65" s="10" t="s">
        <v>20</v>
      </c>
      <c r="D65" s="10" t="s">
        <v>21</v>
      </c>
      <c r="E65" s="10" t="s">
        <v>103</v>
      </c>
      <c r="F65" s="10" t="s">
        <v>37</v>
      </c>
      <c r="G65" s="16" t="s">
        <v>105</v>
      </c>
      <c r="H65" s="10" t="s">
        <v>27</v>
      </c>
      <c r="I65" s="12">
        <v>7675467.04</v>
      </c>
      <c r="J65" s="12">
        <v>7675467.04</v>
      </c>
      <c r="K65" s="13">
        <v>0</v>
      </c>
    </row>
    <row r="66" spans="1:11" ht="25.5" x14ac:dyDescent="0.25">
      <c r="A66" s="9" t="s">
        <v>19</v>
      </c>
      <c r="B66" s="11" t="s">
        <v>107</v>
      </c>
      <c r="C66" s="10" t="s">
        <v>20</v>
      </c>
      <c r="D66" s="10" t="s">
        <v>21</v>
      </c>
      <c r="E66" s="10" t="s">
        <v>106</v>
      </c>
      <c r="F66" s="10" t="s">
        <v>40</v>
      </c>
      <c r="G66" s="16"/>
      <c r="H66" s="10" t="s">
        <v>27</v>
      </c>
      <c r="I66" s="12">
        <v>1169317.58</v>
      </c>
      <c r="J66" s="12">
        <v>0</v>
      </c>
      <c r="K66" s="13">
        <v>1169317.58</v>
      </c>
    </row>
    <row r="67" spans="1:11" ht="25.5" x14ac:dyDescent="0.25">
      <c r="A67" s="9" t="s">
        <v>19</v>
      </c>
      <c r="B67" s="11" t="s">
        <v>107</v>
      </c>
      <c r="C67" s="10" t="s">
        <v>20</v>
      </c>
      <c r="D67" s="10" t="s">
        <v>21</v>
      </c>
      <c r="E67" s="10" t="s">
        <v>106</v>
      </c>
      <c r="F67" s="10" t="s">
        <v>108</v>
      </c>
      <c r="G67" s="16" t="s">
        <v>109</v>
      </c>
      <c r="H67" s="10" t="s">
        <v>26</v>
      </c>
      <c r="I67" s="12">
        <v>2963900</v>
      </c>
      <c r="J67" s="12">
        <v>2963865.56</v>
      </c>
      <c r="K67" s="13">
        <v>34.44</v>
      </c>
    </row>
    <row r="68" spans="1:11" ht="25.5" x14ac:dyDescent="0.25">
      <c r="A68" s="9" t="s">
        <v>19</v>
      </c>
      <c r="B68" s="11" t="s">
        <v>107</v>
      </c>
      <c r="C68" s="10" t="s">
        <v>20</v>
      </c>
      <c r="D68" s="10" t="s">
        <v>21</v>
      </c>
      <c r="E68" s="10" t="s">
        <v>106</v>
      </c>
      <c r="F68" s="10" t="s">
        <v>108</v>
      </c>
      <c r="G68" s="16" t="s">
        <v>109</v>
      </c>
      <c r="H68" s="10" t="s">
        <v>27</v>
      </c>
      <c r="I68" s="12">
        <v>293132.96999999997</v>
      </c>
      <c r="J68" s="12">
        <v>293132.42</v>
      </c>
      <c r="K68" s="13">
        <v>0.55000000000000004</v>
      </c>
    </row>
    <row r="69" spans="1:11" ht="25.5" x14ac:dyDescent="0.25">
      <c r="A69" s="9" t="s">
        <v>19</v>
      </c>
      <c r="B69" s="11" t="s">
        <v>107</v>
      </c>
      <c r="C69" s="10" t="s">
        <v>20</v>
      </c>
      <c r="D69" s="10" t="s">
        <v>21</v>
      </c>
      <c r="E69" s="10" t="s">
        <v>106</v>
      </c>
      <c r="F69" s="10" t="s">
        <v>108</v>
      </c>
      <c r="G69" s="16" t="s">
        <v>110</v>
      </c>
      <c r="H69" s="10" t="s">
        <v>26</v>
      </c>
      <c r="I69" s="12">
        <v>544600</v>
      </c>
      <c r="J69" s="12">
        <v>544578.48</v>
      </c>
      <c r="K69" s="13">
        <v>21.52</v>
      </c>
    </row>
    <row r="70" spans="1:11" ht="25.5" x14ac:dyDescent="0.25">
      <c r="A70" s="9" t="s">
        <v>19</v>
      </c>
      <c r="B70" s="11" t="s">
        <v>107</v>
      </c>
      <c r="C70" s="10" t="s">
        <v>20</v>
      </c>
      <c r="D70" s="10" t="s">
        <v>21</v>
      </c>
      <c r="E70" s="10" t="s">
        <v>106</v>
      </c>
      <c r="F70" s="10" t="s">
        <v>108</v>
      </c>
      <c r="G70" s="16" t="s">
        <v>110</v>
      </c>
      <c r="H70" s="10" t="s">
        <v>27</v>
      </c>
      <c r="I70" s="12">
        <v>53861.54</v>
      </c>
      <c r="J70" s="12">
        <v>53859.4</v>
      </c>
      <c r="K70" s="13">
        <v>2.14</v>
      </c>
    </row>
    <row r="71" spans="1:11" ht="89.25" x14ac:dyDescent="0.25">
      <c r="A71" s="9" t="s">
        <v>19</v>
      </c>
      <c r="B71" s="11" t="s">
        <v>112</v>
      </c>
      <c r="C71" s="10" t="s">
        <v>20</v>
      </c>
      <c r="D71" s="10" t="s">
        <v>21</v>
      </c>
      <c r="E71" s="10" t="s">
        <v>111</v>
      </c>
      <c r="F71" s="10" t="s">
        <v>37</v>
      </c>
      <c r="G71" s="16"/>
      <c r="H71" s="10" t="s">
        <v>27</v>
      </c>
      <c r="I71" s="12">
        <v>4783.67</v>
      </c>
      <c r="J71" s="12">
        <v>0</v>
      </c>
      <c r="K71" s="13">
        <v>4783.67</v>
      </c>
    </row>
    <row r="72" spans="1:11" ht="89.25" x14ac:dyDescent="0.25">
      <c r="A72" s="9" t="s">
        <v>19</v>
      </c>
      <c r="B72" s="11" t="s">
        <v>112</v>
      </c>
      <c r="C72" s="10" t="s">
        <v>20</v>
      </c>
      <c r="D72" s="10" t="s">
        <v>21</v>
      </c>
      <c r="E72" s="10" t="s">
        <v>111</v>
      </c>
      <c r="F72" s="10" t="s">
        <v>37</v>
      </c>
      <c r="G72" s="16" t="s">
        <v>113</v>
      </c>
      <c r="H72" s="10" t="s">
        <v>26</v>
      </c>
      <c r="I72" s="12">
        <v>461800</v>
      </c>
      <c r="J72" s="12">
        <v>461727</v>
      </c>
      <c r="K72" s="13">
        <v>73</v>
      </c>
    </row>
    <row r="73" spans="1:11" ht="89.25" x14ac:dyDescent="0.25">
      <c r="A73" s="9" t="s">
        <v>19</v>
      </c>
      <c r="B73" s="11" t="s">
        <v>112</v>
      </c>
      <c r="C73" s="10" t="s">
        <v>20</v>
      </c>
      <c r="D73" s="10" t="s">
        <v>21</v>
      </c>
      <c r="E73" s="10" t="s">
        <v>111</v>
      </c>
      <c r="F73" s="10" t="s">
        <v>37</v>
      </c>
      <c r="G73" s="16" t="s">
        <v>113</v>
      </c>
      <c r="H73" s="10" t="s">
        <v>27</v>
      </c>
      <c r="I73" s="12">
        <v>9424.49</v>
      </c>
      <c r="J73" s="12">
        <v>9423</v>
      </c>
      <c r="K73" s="13">
        <v>1.49</v>
      </c>
    </row>
    <row r="74" spans="1:11" ht="38.25" x14ac:dyDescent="0.25">
      <c r="A74" s="9" t="s">
        <v>19</v>
      </c>
      <c r="B74" s="11" t="s">
        <v>115</v>
      </c>
      <c r="C74" s="10" t="s">
        <v>20</v>
      </c>
      <c r="D74" s="10" t="s">
        <v>21</v>
      </c>
      <c r="E74" s="10" t="s">
        <v>114</v>
      </c>
      <c r="F74" s="10" t="s">
        <v>40</v>
      </c>
      <c r="G74" s="16"/>
      <c r="H74" s="10" t="s">
        <v>27</v>
      </c>
      <c r="I74" s="12">
        <v>4424436.6100000003</v>
      </c>
      <c r="J74" s="27">
        <v>4424436.6100000003</v>
      </c>
      <c r="K74" s="13">
        <v>0</v>
      </c>
    </row>
    <row r="75" spans="1:11" ht="38.25" x14ac:dyDescent="0.25">
      <c r="A75" s="9" t="s">
        <v>19</v>
      </c>
      <c r="B75" s="11" t="s">
        <v>115</v>
      </c>
      <c r="C75" s="10" t="s">
        <v>20</v>
      </c>
      <c r="D75" s="10" t="s">
        <v>21</v>
      </c>
      <c r="E75" s="10" t="s">
        <v>114</v>
      </c>
      <c r="F75" s="10" t="s">
        <v>116</v>
      </c>
      <c r="G75" s="16"/>
      <c r="H75" s="10" t="s">
        <v>27</v>
      </c>
      <c r="I75" s="12">
        <v>1855179.71</v>
      </c>
      <c r="J75" s="27">
        <v>1855179.71</v>
      </c>
      <c r="K75" s="13">
        <v>0</v>
      </c>
    </row>
    <row r="76" spans="1:11" ht="38.25" x14ac:dyDescent="0.25">
      <c r="A76" s="9" t="s">
        <v>19</v>
      </c>
      <c r="B76" s="11" t="s">
        <v>115</v>
      </c>
      <c r="C76" s="10" t="s">
        <v>20</v>
      </c>
      <c r="D76" s="10" t="s">
        <v>21</v>
      </c>
      <c r="E76" s="10" t="s">
        <v>114</v>
      </c>
      <c r="F76" s="10" t="s">
        <v>37</v>
      </c>
      <c r="G76" s="16"/>
      <c r="H76" s="10" t="s">
        <v>27</v>
      </c>
      <c r="I76" s="12">
        <v>14611752.09</v>
      </c>
      <c r="J76" s="27">
        <v>14611752.09</v>
      </c>
      <c r="K76" s="13">
        <v>0</v>
      </c>
    </row>
    <row r="77" spans="1:11" ht="38.25" x14ac:dyDescent="0.25">
      <c r="A77" s="9" t="s">
        <v>19</v>
      </c>
      <c r="B77" s="11" t="s">
        <v>115</v>
      </c>
      <c r="C77" s="10" t="s">
        <v>20</v>
      </c>
      <c r="D77" s="10" t="s">
        <v>21</v>
      </c>
      <c r="E77" s="10" t="s">
        <v>114</v>
      </c>
      <c r="F77" s="10" t="s">
        <v>45</v>
      </c>
      <c r="G77" s="16"/>
      <c r="H77" s="10" t="s">
        <v>27</v>
      </c>
      <c r="I77" s="12">
        <v>57904290.969999999</v>
      </c>
      <c r="J77" s="27">
        <v>57408290.969999999</v>
      </c>
      <c r="K77" s="13">
        <v>496000</v>
      </c>
    </row>
    <row r="78" spans="1:11" ht="51" x14ac:dyDescent="0.25">
      <c r="A78" s="9" t="s">
        <v>19</v>
      </c>
      <c r="B78" s="11" t="s">
        <v>119</v>
      </c>
      <c r="C78" s="10" t="s">
        <v>20</v>
      </c>
      <c r="D78" s="10" t="s">
        <v>117</v>
      </c>
      <c r="E78" s="10" t="s">
        <v>118</v>
      </c>
      <c r="F78" s="10" t="s">
        <v>108</v>
      </c>
      <c r="G78" s="16" t="s">
        <v>120</v>
      </c>
      <c r="H78" s="10" t="s">
        <v>26</v>
      </c>
      <c r="I78" s="12">
        <v>942917.33</v>
      </c>
      <c r="J78" s="12">
        <v>942917.33</v>
      </c>
      <c r="K78" s="13">
        <v>0</v>
      </c>
    </row>
    <row r="79" spans="1:11" ht="51" x14ac:dyDescent="0.25">
      <c r="A79" s="9" t="s">
        <v>19</v>
      </c>
      <c r="B79" s="11" t="s">
        <v>119</v>
      </c>
      <c r="C79" s="10" t="s">
        <v>20</v>
      </c>
      <c r="D79" s="10" t="s">
        <v>117</v>
      </c>
      <c r="E79" s="10" t="s">
        <v>118</v>
      </c>
      <c r="F79" s="10" t="s">
        <v>108</v>
      </c>
      <c r="G79" s="16" t="s">
        <v>120</v>
      </c>
      <c r="H79" s="10" t="s">
        <v>27</v>
      </c>
      <c r="I79" s="12">
        <v>19243.21</v>
      </c>
      <c r="J79" s="12">
        <v>19243.21</v>
      </c>
      <c r="K79" s="13">
        <v>0</v>
      </c>
    </row>
    <row r="80" spans="1:11" ht="51" x14ac:dyDescent="0.25">
      <c r="A80" s="9" t="s">
        <v>19</v>
      </c>
      <c r="B80" s="11" t="s">
        <v>119</v>
      </c>
      <c r="C80" s="10" t="s">
        <v>20</v>
      </c>
      <c r="D80" s="10" t="s">
        <v>117</v>
      </c>
      <c r="E80" s="10" t="s">
        <v>118</v>
      </c>
      <c r="F80" s="10" t="s">
        <v>108</v>
      </c>
      <c r="G80" s="16" t="s">
        <v>121</v>
      </c>
      <c r="H80" s="10" t="s">
        <v>26</v>
      </c>
      <c r="I80" s="12">
        <v>879821.26</v>
      </c>
      <c r="J80" s="12">
        <v>879821.26</v>
      </c>
      <c r="K80" s="13">
        <v>0</v>
      </c>
    </row>
    <row r="81" spans="1:11" ht="51" x14ac:dyDescent="0.25">
      <c r="A81" s="9" t="s">
        <v>19</v>
      </c>
      <c r="B81" s="11" t="s">
        <v>119</v>
      </c>
      <c r="C81" s="10" t="s">
        <v>20</v>
      </c>
      <c r="D81" s="10" t="s">
        <v>117</v>
      </c>
      <c r="E81" s="10" t="s">
        <v>118</v>
      </c>
      <c r="F81" s="10" t="s">
        <v>108</v>
      </c>
      <c r="G81" s="16" t="s">
        <v>121</v>
      </c>
      <c r="H81" s="10" t="s">
        <v>27</v>
      </c>
      <c r="I81" s="12">
        <v>17955.54</v>
      </c>
      <c r="J81" s="12">
        <v>17955.54</v>
      </c>
      <c r="K81" s="13">
        <v>0</v>
      </c>
    </row>
    <row r="82" spans="1:11" ht="51" x14ac:dyDescent="0.25">
      <c r="A82" s="9" t="s">
        <v>19</v>
      </c>
      <c r="B82" s="11" t="s">
        <v>119</v>
      </c>
      <c r="C82" s="10" t="s">
        <v>20</v>
      </c>
      <c r="D82" s="10" t="s">
        <v>117</v>
      </c>
      <c r="E82" s="10" t="s">
        <v>118</v>
      </c>
      <c r="F82" s="10" t="s">
        <v>108</v>
      </c>
      <c r="G82" s="16" t="s">
        <v>122</v>
      </c>
      <c r="H82" s="10" t="s">
        <v>26</v>
      </c>
      <c r="I82" s="12">
        <v>253675.94</v>
      </c>
      <c r="J82" s="12">
        <v>253675.94</v>
      </c>
      <c r="K82" s="13">
        <v>0</v>
      </c>
    </row>
    <row r="83" spans="1:11" ht="51" x14ac:dyDescent="0.25">
      <c r="A83" s="9" t="s">
        <v>19</v>
      </c>
      <c r="B83" s="11" t="s">
        <v>119</v>
      </c>
      <c r="C83" s="10" t="s">
        <v>20</v>
      </c>
      <c r="D83" s="10" t="s">
        <v>117</v>
      </c>
      <c r="E83" s="10" t="s">
        <v>118</v>
      </c>
      <c r="F83" s="10" t="s">
        <v>108</v>
      </c>
      <c r="G83" s="16" t="s">
        <v>122</v>
      </c>
      <c r="H83" s="10" t="s">
        <v>27</v>
      </c>
      <c r="I83" s="12">
        <v>5177.0600000000004</v>
      </c>
      <c r="J83" s="12">
        <v>5177.0600000000004</v>
      </c>
      <c r="K83" s="13">
        <v>0</v>
      </c>
    </row>
    <row r="84" spans="1:11" ht="51" x14ac:dyDescent="0.25">
      <c r="A84" s="9" t="s">
        <v>19</v>
      </c>
      <c r="B84" s="11" t="s">
        <v>119</v>
      </c>
      <c r="C84" s="10" t="s">
        <v>20</v>
      </c>
      <c r="D84" s="10" t="s">
        <v>117</v>
      </c>
      <c r="E84" s="10" t="s">
        <v>118</v>
      </c>
      <c r="F84" s="10" t="s">
        <v>108</v>
      </c>
      <c r="G84" s="16" t="s">
        <v>123</v>
      </c>
      <c r="H84" s="10" t="s">
        <v>26</v>
      </c>
      <c r="I84" s="12">
        <v>1028064.3</v>
      </c>
      <c r="J84" s="12">
        <v>1028064.3</v>
      </c>
      <c r="K84" s="13">
        <v>0</v>
      </c>
    </row>
    <row r="85" spans="1:11" ht="51" x14ac:dyDescent="0.25">
      <c r="A85" s="9" t="s">
        <v>19</v>
      </c>
      <c r="B85" s="11" t="s">
        <v>119</v>
      </c>
      <c r="C85" s="10" t="s">
        <v>20</v>
      </c>
      <c r="D85" s="10" t="s">
        <v>117</v>
      </c>
      <c r="E85" s="10" t="s">
        <v>118</v>
      </c>
      <c r="F85" s="10" t="s">
        <v>108</v>
      </c>
      <c r="G85" s="16" t="s">
        <v>123</v>
      </c>
      <c r="H85" s="10" t="s">
        <v>27</v>
      </c>
      <c r="I85" s="12">
        <v>20980.9</v>
      </c>
      <c r="J85" s="12">
        <v>20980.9</v>
      </c>
      <c r="K85" s="13">
        <v>0</v>
      </c>
    </row>
    <row r="86" spans="1:11" ht="51" x14ac:dyDescent="0.25">
      <c r="A86" s="9" t="s">
        <v>19</v>
      </c>
      <c r="B86" s="11" t="s">
        <v>119</v>
      </c>
      <c r="C86" s="10" t="s">
        <v>20</v>
      </c>
      <c r="D86" s="10" t="s">
        <v>117</v>
      </c>
      <c r="E86" s="10" t="s">
        <v>118</v>
      </c>
      <c r="F86" s="10" t="s">
        <v>108</v>
      </c>
      <c r="G86" s="16" t="s">
        <v>124</v>
      </c>
      <c r="H86" s="10" t="s">
        <v>26</v>
      </c>
      <c r="I86" s="12">
        <v>1622713.63</v>
      </c>
      <c r="J86" s="12">
        <v>1622713.63</v>
      </c>
      <c r="K86" s="13">
        <v>0</v>
      </c>
    </row>
    <row r="87" spans="1:11" ht="51" x14ac:dyDescent="0.25">
      <c r="A87" s="9" t="s">
        <v>19</v>
      </c>
      <c r="B87" s="11" t="s">
        <v>119</v>
      </c>
      <c r="C87" s="10" t="s">
        <v>20</v>
      </c>
      <c r="D87" s="10" t="s">
        <v>117</v>
      </c>
      <c r="E87" s="10" t="s">
        <v>118</v>
      </c>
      <c r="F87" s="10" t="s">
        <v>108</v>
      </c>
      <c r="G87" s="16" t="s">
        <v>124</v>
      </c>
      <c r="H87" s="10" t="s">
        <v>27</v>
      </c>
      <c r="I87" s="12">
        <v>33116.6</v>
      </c>
      <c r="J87" s="12">
        <v>33116.6</v>
      </c>
      <c r="K87" s="13">
        <v>0</v>
      </c>
    </row>
    <row r="88" spans="1:11" ht="51" x14ac:dyDescent="0.25">
      <c r="A88" s="9" t="s">
        <v>19</v>
      </c>
      <c r="B88" s="11" t="s">
        <v>119</v>
      </c>
      <c r="C88" s="10" t="s">
        <v>20</v>
      </c>
      <c r="D88" s="10" t="s">
        <v>117</v>
      </c>
      <c r="E88" s="10" t="s">
        <v>118</v>
      </c>
      <c r="F88" s="10" t="s">
        <v>108</v>
      </c>
      <c r="G88" s="16" t="s">
        <v>125</v>
      </c>
      <c r="H88" s="10" t="s">
        <v>26</v>
      </c>
      <c r="I88" s="12">
        <v>747987.95</v>
      </c>
      <c r="J88" s="12">
        <v>747987.95</v>
      </c>
      <c r="K88" s="13">
        <v>0</v>
      </c>
    </row>
    <row r="89" spans="1:11" ht="51" x14ac:dyDescent="0.25">
      <c r="A89" s="9" t="s">
        <v>19</v>
      </c>
      <c r="B89" s="11" t="s">
        <v>119</v>
      </c>
      <c r="C89" s="10" t="s">
        <v>20</v>
      </c>
      <c r="D89" s="10" t="s">
        <v>117</v>
      </c>
      <c r="E89" s="10" t="s">
        <v>118</v>
      </c>
      <c r="F89" s="10" t="s">
        <v>108</v>
      </c>
      <c r="G89" s="16" t="s">
        <v>125</v>
      </c>
      <c r="H89" s="10" t="s">
        <v>27</v>
      </c>
      <c r="I89" s="12">
        <v>15265.06</v>
      </c>
      <c r="J89" s="12">
        <v>15265.06</v>
      </c>
      <c r="K89" s="13">
        <v>0</v>
      </c>
    </row>
    <row r="90" spans="1:11" ht="51" x14ac:dyDescent="0.25">
      <c r="A90" s="9" t="s">
        <v>19</v>
      </c>
      <c r="B90" s="11" t="s">
        <v>119</v>
      </c>
      <c r="C90" s="10" t="s">
        <v>20</v>
      </c>
      <c r="D90" s="10" t="s">
        <v>117</v>
      </c>
      <c r="E90" s="10" t="s">
        <v>118</v>
      </c>
      <c r="F90" s="10" t="s">
        <v>108</v>
      </c>
      <c r="G90" s="16" t="s">
        <v>126</v>
      </c>
      <c r="H90" s="10" t="s">
        <v>26</v>
      </c>
      <c r="I90" s="12">
        <v>1185315.05</v>
      </c>
      <c r="J90" s="12">
        <v>1185315.05</v>
      </c>
      <c r="K90" s="13">
        <v>0</v>
      </c>
    </row>
    <row r="91" spans="1:11" ht="51" x14ac:dyDescent="0.25">
      <c r="A91" s="9" t="s">
        <v>19</v>
      </c>
      <c r="B91" s="11" t="s">
        <v>119</v>
      </c>
      <c r="C91" s="10" t="s">
        <v>20</v>
      </c>
      <c r="D91" s="10" t="s">
        <v>117</v>
      </c>
      <c r="E91" s="10" t="s">
        <v>118</v>
      </c>
      <c r="F91" s="10" t="s">
        <v>108</v>
      </c>
      <c r="G91" s="16" t="s">
        <v>126</v>
      </c>
      <c r="H91" s="10" t="s">
        <v>27</v>
      </c>
      <c r="I91" s="12">
        <v>24190.1</v>
      </c>
      <c r="J91" s="12">
        <v>24190.1</v>
      </c>
      <c r="K91" s="13">
        <v>0</v>
      </c>
    </row>
    <row r="92" spans="1:11" ht="51" x14ac:dyDescent="0.25">
      <c r="A92" s="9" t="s">
        <v>19</v>
      </c>
      <c r="B92" s="11" t="s">
        <v>119</v>
      </c>
      <c r="C92" s="10" t="s">
        <v>20</v>
      </c>
      <c r="D92" s="10" t="s">
        <v>117</v>
      </c>
      <c r="E92" s="10" t="s">
        <v>118</v>
      </c>
      <c r="F92" s="10" t="s">
        <v>108</v>
      </c>
      <c r="G92" s="16" t="s">
        <v>127</v>
      </c>
      <c r="H92" s="10" t="s">
        <v>26</v>
      </c>
      <c r="I92" s="12">
        <v>441362.11</v>
      </c>
      <c r="J92" s="12">
        <v>441362.11</v>
      </c>
      <c r="K92" s="13">
        <v>0</v>
      </c>
    </row>
    <row r="93" spans="1:11" ht="51" x14ac:dyDescent="0.25">
      <c r="A93" s="9" t="s">
        <v>19</v>
      </c>
      <c r="B93" s="11" t="s">
        <v>119</v>
      </c>
      <c r="C93" s="10" t="s">
        <v>20</v>
      </c>
      <c r="D93" s="10" t="s">
        <v>117</v>
      </c>
      <c r="E93" s="10" t="s">
        <v>118</v>
      </c>
      <c r="F93" s="10" t="s">
        <v>108</v>
      </c>
      <c r="G93" s="16" t="s">
        <v>127</v>
      </c>
      <c r="H93" s="10" t="s">
        <v>27</v>
      </c>
      <c r="I93" s="12">
        <v>9007.39</v>
      </c>
      <c r="J93" s="12">
        <v>9007.39</v>
      </c>
      <c r="K93" s="13">
        <v>0</v>
      </c>
    </row>
    <row r="94" spans="1:11" ht="51" x14ac:dyDescent="0.25">
      <c r="A94" s="9" t="s">
        <v>19</v>
      </c>
      <c r="B94" s="11" t="s">
        <v>119</v>
      </c>
      <c r="C94" s="10" t="s">
        <v>20</v>
      </c>
      <c r="D94" s="10" t="s">
        <v>117</v>
      </c>
      <c r="E94" s="10" t="s">
        <v>118</v>
      </c>
      <c r="F94" s="10" t="s">
        <v>108</v>
      </c>
      <c r="G94" s="16" t="s">
        <v>128</v>
      </c>
      <c r="H94" s="10" t="s">
        <v>26</v>
      </c>
      <c r="I94" s="12">
        <v>636015.03</v>
      </c>
      <c r="J94" s="12">
        <v>636015.03</v>
      </c>
      <c r="K94" s="13">
        <v>0</v>
      </c>
    </row>
    <row r="95" spans="1:11" ht="51" x14ac:dyDescent="0.25">
      <c r="A95" s="9" t="s">
        <v>19</v>
      </c>
      <c r="B95" s="11" t="s">
        <v>119</v>
      </c>
      <c r="C95" s="10" t="s">
        <v>20</v>
      </c>
      <c r="D95" s="10" t="s">
        <v>117</v>
      </c>
      <c r="E95" s="10" t="s">
        <v>118</v>
      </c>
      <c r="F95" s="10" t="s">
        <v>108</v>
      </c>
      <c r="G95" s="16" t="s">
        <v>128</v>
      </c>
      <c r="H95" s="10" t="s">
        <v>27</v>
      </c>
      <c r="I95" s="12">
        <v>12956.09</v>
      </c>
      <c r="J95" s="12">
        <v>12956.09</v>
      </c>
      <c r="K95" s="13">
        <v>0</v>
      </c>
    </row>
    <row r="96" spans="1:11" ht="51" x14ac:dyDescent="0.25">
      <c r="A96" s="9" t="s">
        <v>19</v>
      </c>
      <c r="B96" s="11" t="s">
        <v>119</v>
      </c>
      <c r="C96" s="10" t="s">
        <v>20</v>
      </c>
      <c r="D96" s="10" t="s">
        <v>117</v>
      </c>
      <c r="E96" s="10" t="s">
        <v>118</v>
      </c>
      <c r="F96" s="10" t="s">
        <v>108</v>
      </c>
      <c r="G96" s="16" t="s">
        <v>129</v>
      </c>
      <c r="H96" s="10" t="s">
        <v>26</v>
      </c>
      <c r="I96" s="12">
        <v>613927.4</v>
      </c>
      <c r="J96" s="12">
        <v>613927.4</v>
      </c>
      <c r="K96" s="13">
        <v>0</v>
      </c>
    </row>
    <row r="97" spans="1:11" ht="51" x14ac:dyDescent="0.25">
      <c r="A97" s="9" t="s">
        <v>19</v>
      </c>
      <c r="B97" s="11" t="s">
        <v>119</v>
      </c>
      <c r="C97" s="10" t="s">
        <v>20</v>
      </c>
      <c r="D97" s="10" t="s">
        <v>117</v>
      </c>
      <c r="E97" s="10" t="s">
        <v>118</v>
      </c>
      <c r="F97" s="10" t="s">
        <v>108</v>
      </c>
      <c r="G97" s="16" t="s">
        <v>129</v>
      </c>
      <c r="H97" s="10" t="s">
        <v>27</v>
      </c>
      <c r="I97" s="12">
        <v>12529.13</v>
      </c>
      <c r="J97" s="12">
        <v>12529.13</v>
      </c>
      <c r="K97" s="13">
        <v>0</v>
      </c>
    </row>
    <row r="98" spans="1:11" ht="102" x14ac:dyDescent="0.25">
      <c r="A98" s="9" t="s">
        <v>19</v>
      </c>
      <c r="B98" s="11" t="s">
        <v>132</v>
      </c>
      <c r="C98" s="10" t="s">
        <v>20</v>
      </c>
      <c r="D98" s="10" t="s">
        <v>130</v>
      </c>
      <c r="E98" s="10" t="s">
        <v>131</v>
      </c>
      <c r="F98" s="10" t="s">
        <v>37</v>
      </c>
      <c r="G98" s="16" t="s">
        <v>133</v>
      </c>
      <c r="H98" s="10" t="s">
        <v>26</v>
      </c>
      <c r="I98" s="12">
        <v>460700</v>
      </c>
      <c r="J98" s="12">
        <v>460700</v>
      </c>
      <c r="K98" s="13">
        <v>0</v>
      </c>
    </row>
    <row r="99" spans="1:11" ht="102" x14ac:dyDescent="0.25">
      <c r="A99" s="9" t="s">
        <v>19</v>
      </c>
      <c r="B99" s="11" t="s">
        <v>132</v>
      </c>
      <c r="C99" s="10" t="s">
        <v>20</v>
      </c>
      <c r="D99" s="10" t="s">
        <v>130</v>
      </c>
      <c r="E99" s="10" t="s">
        <v>131</v>
      </c>
      <c r="F99" s="10" t="s">
        <v>37</v>
      </c>
      <c r="G99" s="16" t="s">
        <v>133</v>
      </c>
      <c r="H99" s="10" t="s">
        <v>27</v>
      </c>
      <c r="I99" s="12">
        <v>9402.0400000000009</v>
      </c>
      <c r="J99" s="12">
        <v>9402.0400000000009</v>
      </c>
      <c r="K99" s="13">
        <v>0</v>
      </c>
    </row>
    <row r="100" spans="1:11" ht="25.5" x14ac:dyDescent="0.25">
      <c r="A100" s="9" t="s">
        <v>19</v>
      </c>
      <c r="B100" s="11" t="s">
        <v>136</v>
      </c>
      <c r="C100" s="10" t="s">
        <v>20</v>
      </c>
      <c r="D100" s="10" t="s">
        <v>134</v>
      </c>
      <c r="E100" s="10" t="s">
        <v>135</v>
      </c>
      <c r="F100" s="10" t="s">
        <v>40</v>
      </c>
      <c r="G100" s="16"/>
      <c r="H100" s="10" t="s">
        <v>27</v>
      </c>
      <c r="I100" s="12">
        <v>1800000</v>
      </c>
      <c r="J100" s="12">
        <v>1800000</v>
      </c>
      <c r="K100" s="13">
        <v>0</v>
      </c>
    </row>
    <row r="101" spans="1:11" ht="127.5" x14ac:dyDescent="0.25">
      <c r="A101" s="9" t="s">
        <v>19</v>
      </c>
      <c r="B101" s="11" t="s">
        <v>139</v>
      </c>
      <c r="C101" s="10" t="s">
        <v>20</v>
      </c>
      <c r="D101" s="10" t="s">
        <v>137</v>
      </c>
      <c r="E101" s="10" t="s">
        <v>138</v>
      </c>
      <c r="F101" s="10" t="s">
        <v>108</v>
      </c>
      <c r="G101" s="16" t="s">
        <v>140</v>
      </c>
      <c r="H101" s="10" t="s">
        <v>26</v>
      </c>
      <c r="I101" s="12">
        <v>6760200</v>
      </c>
      <c r="J101" s="12">
        <v>6760200</v>
      </c>
      <c r="K101" s="13">
        <v>0</v>
      </c>
    </row>
    <row r="102" spans="1:11" ht="127.5" x14ac:dyDescent="0.25">
      <c r="A102" s="9" t="s">
        <v>19</v>
      </c>
      <c r="B102" s="11" t="s">
        <v>139</v>
      </c>
      <c r="C102" s="10" t="s">
        <v>20</v>
      </c>
      <c r="D102" s="10" t="s">
        <v>137</v>
      </c>
      <c r="E102" s="10" t="s">
        <v>138</v>
      </c>
      <c r="F102" s="10" t="s">
        <v>108</v>
      </c>
      <c r="G102" s="16" t="s">
        <v>140</v>
      </c>
      <c r="H102" s="10" t="s">
        <v>27</v>
      </c>
      <c r="I102" s="12">
        <v>137963.26999999999</v>
      </c>
      <c r="J102" s="12">
        <v>137963.26999999999</v>
      </c>
      <c r="K102" s="13">
        <v>0</v>
      </c>
    </row>
    <row r="103" spans="1:11" ht="51" x14ac:dyDescent="0.25">
      <c r="A103" s="9" t="s">
        <v>19</v>
      </c>
      <c r="B103" s="11" t="s">
        <v>143</v>
      </c>
      <c r="C103" s="10" t="s">
        <v>20</v>
      </c>
      <c r="D103" s="10" t="s">
        <v>141</v>
      </c>
      <c r="E103" s="10" t="s">
        <v>142</v>
      </c>
      <c r="F103" s="10" t="s">
        <v>108</v>
      </c>
      <c r="G103" s="16" t="s">
        <v>144</v>
      </c>
      <c r="H103" s="10" t="s">
        <v>26</v>
      </c>
      <c r="I103" s="12">
        <v>27892500</v>
      </c>
      <c r="J103" s="12">
        <v>27892500</v>
      </c>
      <c r="K103" s="13">
        <v>0</v>
      </c>
    </row>
    <row r="104" spans="1:11" ht="51" x14ac:dyDescent="0.25">
      <c r="A104" s="9" t="s">
        <v>19</v>
      </c>
      <c r="B104" s="11" t="s">
        <v>143</v>
      </c>
      <c r="C104" s="10" t="s">
        <v>20</v>
      </c>
      <c r="D104" s="10" t="s">
        <v>141</v>
      </c>
      <c r="E104" s="10" t="s">
        <v>142</v>
      </c>
      <c r="F104" s="10" t="s">
        <v>108</v>
      </c>
      <c r="G104" s="16" t="s">
        <v>144</v>
      </c>
      <c r="H104" s="10" t="s">
        <v>27</v>
      </c>
      <c r="I104" s="12">
        <v>569208</v>
      </c>
      <c r="J104" s="12">
        <v>569208</v>
      </c>
      <c r="K104" s="13">
        <v>0</v>
      </c>
    </row>
    <row r="105" spans="1:11" ht="51" x14ac:dyDescent="0.25">
      <c r="A105" s="9" t="s">
        <v>19</v>
      </c>
      <c r="B105" s="11" t="s">
        <v>143</v>
      </c>
      <c r="C105" s="10" t="s">
        <v>20</v>
      </c>
      <c r="D105" s="10" t="s">
        <v>141</v>
      </c>
      <c r="E105" s="10" t="s">
        <v>142</v>
      </c>
      <c r="F105" s="10" t="s">
        <v>108</v>
      </c>
      <c r="G105" s="16" t="s">
        <v>145</v>
      </c>
      <c r="H105" s="10" t="s">
        <v>26</v>
      </c>
      <c r="I105" s="12">
        <v>35560400</v>
      </c>
      <c r="J105" s="12">
        <v>35560400</v>
      </c>
      <c r="K105" s="13">
        <v>0</v>
      </c>
    </row>
    <row r="106" spans="1:11" ht="51" x14ac:dyDescent="0.25">
      <c r="A106" s="9" t="s">
        <v>19</v>
      </c>
      <c r="B106" s="11" t="s">
        <v>143</v>
      </c>
      <c r="C106" s="10" t="s">
        <v>20</v>
      </c>
      <c r="D106" s="10" t="s">
        <v>141</v>
      </c>
      <c r="E106" s="10" t="s">
        <v>142</v>
      </c>
      <c r="F106" s="10" t="s">
        <v>108</v>
      </c>
      <c r="G106" s="16" t="s">
        <v>145</v>
      </c>
      <c r="H106" s="10" t="s">
        <v>27</v>
      </c>
      <c r="I106" s="12">
        <v>725713.6</v>
      </c>
      <c r="J106" s="12">
        <v>725713.6</v>
      </c>
      <c r="K106" s="13">
        <v>0</v>
      </c>
    </row>
    <row r="107" spans="1:11" ht="51" x14ac:dyDescent="0.25">
      <c r="A107" s="9" t="s">
        <v>19</v>
      </c>
      <c r="B107" s="11" t="s">
        <v>143</v>
      </c>
      <c r="C107" s="10" t="s">
        <v>20</v>
      </c>
      <c r="D107" s="10" t="s">
        <v>141</v>
      </c>
      <c r="E107" s="10" t="s">
        <v>142</v>
      </c>
      <c r="F107" s="10" t="s">
        <v>108</v>
      </c>
      <c r="G107" s="16" t="s">
        <v>146</v>
      </c>
      <c r="H107" s="10" t="s">
        <v>26</v>
      </c>
      <c r="I107" s="12">
        <v>20481000</v>
      </c>
      <c r="J107" s="12">
        <v>20481000</v>
      </c>
      <c r="K107" s="13">
        <v>0</v>
      </c>
    </row>
    <row r="108" spans="1:11" ht="51" x14ac:dyDescent="0.25">
      <c r="A108" s="9" t="s">
        <v>19</v>
      </c>
      <c r="B108" s="11" t="s">
        <v>143</v>
      </c>
      <c r="C108" s="10" t="s">
        <v>20</v>
      </c>
      <c r="D108" s="10" t="s">
        <v>141</v>
      </c>
      <c r="E108" s="10" t="s">
        <v>142</v>
      </c>
      <c r="F108" s="10" t="s">
        <v>108</v>
      </c>
      <c r="G108" s="16" t="s">
        <v>146</v>
      </c>
      <c r="H108" s="10" t="s">
        <v>27</v>
      </c>
      <c r="I108" s="12">
        <v>417989.1</v>
      </c>
      <c r="J108" s="12">
        <v>417989.1</v>
      </c>
      <c r="K108" s="13">
        <v>0</v>
      </c>
    </row>
  </sheetData>
  <autoFilter ref="H1:H108"/>
  <mergeCells count="8">
    <mergeCell ref="A1:K1"/>
    <mergeCell ref="A2:K2"/>
    <mergeCell ref="A3:K3"/>
    <mergeCell ref="C4:H4"/>
    <mergeCell ref="I4:I5"/>
    <mergeCell ref="A4:A5"/>
    <mergeCell ref="J4:J5"/>
    <mergeCell ref="K4:K5"/>
  </mergeCells>
  <pageMargins left="0.31496062992125984" right="0.31496062992125984" top="0.74803149606299213" bottom="0.35433070866141736" header="0.31496062992125984" footer="0.31496062992125984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MAKET_GENERATOR&lt;/Code&gt;&#10;  &lt;ObjectCode&gt;MAKET_GENERATOR&lt;/ObjectCode&gt;&#10;  &lt;DocName&gt;Остатки средств на счетах ГРБС Забайкальского края (СБР, финансирование) (с наименованием ЦСт)&lt;/DocName&gt;&#10;  &lt;VariantName&gt;Остатки средств на счетах ГРБС Забайкальского края (СБР, финансирование) (с наименованием ЦСт)&lt;/VariantName&gt;&#10;  &lt;VariantLink xsi:nil=&quot;true&quot; /&gt;&#10;  &lt;ReportCode&gt;MAKET_6e6d5b61_0aeb_4d0e_a10c_b693e1b1febc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37D2046-485E-4181-BBC9-3F5F938E4BF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Аниса Шагитовна Капустина</dc:creator>
  <cp:lastModifiedBy>Аниса Шагитовна Капустина</cp:lastModifiedBy>
  <cp:lastPrinted>2025-02-03T05:18:44Z</cp:lastPrinted>
  <dcterms:created xsi:type="dcterms:W3CDTF">2025-01-08T06:13:12Z</dcterms:created>
  <dcterms:modified xsi:type="dcterms:W3CDTF">2025-02-03T05:27:07Z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Остатки средств на счетах ГРБС Забайкальского края (СБР, финансирование) (с наименованием ЦСт)</vt:lpwstr>
  </property>
  <property fmtid="{D5CDD505-2E9C-101B-9397-08002B2CF9AE}" pid="3" name="Название отчета">
    <vt:lpwstr>Остатки средств на счетах ГРБС Забайкальского края (СБР финансирование.xlsx</vt:lpwstr>
  </property>
  <property fmtid="{D5CDD505-2E9C-101B-9397-08002B2CF9AE}" pid="4" name="Версия клиента">
    <vt:lpwstr>24.1.238.1102 (.NET 4.7.2)</vt:lpwstr>
  </property>
  <property fmtid="{D5CDD505-2E9C-101B-9397-08002B2CF9AE}" pid="5" name="Версия базы">
    <vt:lpwstr>24.1.1241.317620489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bud_2024</vt:lpwstr>
  </property>
  <property fmtid="{D5CDD505-2E9C-101B-9397-08002B2CF9AE}" pid="9" name="Пользователь">
    <vt:lpwstr>w02277_04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