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45621"/>
</workbook>
</file>

<file path=xl/calcChain.xml><?xml version="1.0" encoding="utf-8"?>
<calcChain xmlns="http://schemas.openxmlformats.org/spreadsheetml/2006/main">
  <c r="E40" i="1" l="1"/>
  <c r="E41" i="1" s="1"/>
  <c r="E28" i="1" l="1"/>
  <c r="E25" i="1"/>
  <c r="E21" i="1"/>
  <c r="E17" i="1"/>
  <c r="E14" i="1"/>
  <c r="E9" i="1"/>
  <c r="E32" i="1" l="1"/>
</calcChain>
</file>

<file path=xl/sharedStrings.xml><?xml version="1.0" encoding="utf-8"?>
<sst xmlns="http://schemas.openxmlformats.org/spreadsheetml/2006/main" count="103" uniqueCount="66">
  <si>
    <t>х</t>
  </si>
  <si>
    <t xml:space="preserve">№ п/п </t>
  </si>
  <si>
    <t>Наименование района, хозяйства</t>
  </si>
  <si>
    <t xml:space="preserve">Наименование кормов </t>
  </si>
  <si>
    <t>Количество, тонн.</t>
  </si>
  <si>
    <t>Цена реализации, руб</t>
  </si>
  <si>
    <t>Ф.И.О. руководителя, № телефона</t>
  </si>
  <si>
    <t>Борзинский район</t>
  </si>
  <si>
    <t>ИП - глава КФХ Ваулина Екатерина Николаевна</t>
  </si>
  <si>
    <t>сено (в рулонах)</t>
  </si>
  <si>
    <t>1500 руб. за 1 рулон (350 кг)</t>
  </si>
  <si>
    <t>ИП - глава КФХ Казымов Сахават Октай оглы</t>
  </si>
  <si>
    <t>1000 руб. за 1 рулон (350 кг)</t>
  </si>
  <si>
    <t>ИП - глава КФХ Колпаков Андрей Владимирович</t>
  </si>
  <si>
    <t>3000 руб. за 1 рулон (500 кг)</t>
  </si>
  <si>
    <t>ИП - глава КФХ Русинов Александр Иванович</t>
  </si>
  <si>
    <t>2500 руб. за 1 рулон (600 кг)</t>
  </si>
  <si>
    <t>Итого по району</t>
  </si>
  <si>
    <t>Могойтуйский район</t>
  </si>
  <si>
    <t>ИП ГКФХ Баянова Б.П.</t>
  </si>
  <si>
    <t>1500 руб. за 1 рулон (400 кг)</t>
  </si>
  <si>
    <t>ИП ГКФХ Нимаев М.И.</t>
  </si>
  <si>
    <t>1200 руб. за 1 рулон (300 кг)</t>
  </si>
  <si>
    <t>ИП ГКФХ Болотов Ч.Р.</t>
  </si>
  <si>
    <t>1400 руб. за 1 рулон (350 кг)</t>
  </si>
  <si>
    <t>Итого:</t>
  </si>
  <si>
    <t>Краснокаменский район</t>
  </si>
  <si>
    <t>ИП ГКФХ Гашков В.Н.</t>
  </si>
  <si>
    <t xml:space="preserve">солома </t>
  </si>
  <si>
    <t xml:space="preserve"> 1500 (1 тюк-400кг)</t>
  </si>
  <si>
    <t>ЛПХ Сидоров И.П.</t>
  </si>
  <si>
    <t>силос сенаж (россыпью)</t>
  </si>
  <si>
    <t>1200 руб. за 1 тонну</t>
  </si>
  <si>
    <t>Читинский район</t>
  </si>
  <si>
    <t>ООО "Новый материк"</t>
  </si>
  <si>
    <t>1500 руб. за 1 рулон (800 кг)</t>
  </si>
  <si>
    <t>солома (в рулонах)</t>
  </si>
  <si>
    <t>500 руб. за 1 рулон</t>
  </si>
  <si>
    <t>МР "Улётовский  район"</t>
  </si>
  <si>
    <t>Воронухин Николай Анатольевич</t>
  </si>
  <si>
    <t>2500 руб. за 1 рулон (300 кг)</t>
  </si>
  <si>
    <t>Итого по краю</t>
  </si>
  <si>
    <t xml:space="preserve">Данные о наличии излишков грубых кормов и зернофуража в Забайкальском крае   
</t>
  </si>
  <si>
    <t>Грубые корма</t>
  </si>
  <si>
    <t>Зернофураж</t>
  </si>
  <si>
    <t>ЛПХ Сидоров И.П</t>
  </si>
  <si>
    <t>ООО "Агроэликс плюс"</t>
  </si>
  <si>
    <t>ИП Носкова Д.М.</t>
  </si>
  <si>
    <t>Носкова Диана Михайловна</t>
  </si>
  <si>
    <t>Хилокский район</t>
  </si>
  <si>
    <t>ЛПХ  Шангин Р. В.</t>
  </si>
  <si>
    <t>2500 руб. за 1 рулон (350 -400 кг.)</t>
  </si>
  <si>
    <t>Нерчинско-Заводский район</t>
  </si>
  <si>
    <t xml:space="preserve">Ваулина Екатерина Николаевна </t>
  </si>
  <si>
    <t xml:space="preserve">Казымов Сахават Октай оглы </t>
  </si>
  <si>
    <t xml:space="preserve">Колпаков Андрей Владимирович </t>
  </si>
  <si>
    <t xml:space="preserve">Русинов Александр Иванович </t>
  </si>
  <si>
    <t>Баянова Баира Петровна</t>
  </si>
  <si>
    <t>Нимаев Максим Игоревич</t>
  </si>
  <si>
    <t xml:space="preserve">Болотов Чимит Раднажапович  </t>
  </si>
  <si>
    <t xml:space="preserve">Гашков Владимир Никитович </t>
  </si>
  <si>
    <t>Сидоров Иван Петрович</t>
  </si>
  <si>
    <t xml:space="preserve">Стрельцов Геннадий Евгенивич  </t>
  </si>
  <si>
    <t xml:space="preserve"> Шангин Роман Викторович</t>
  </si>
  <si>
    <t xml:space="preserve">Сидоров Иван Петрович </t>
  </si>
  <si>
    <t xml:space="preserve">Карпов Эдуард Семёнович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</si>
</sst>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2" fontId="3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tabSelected="1" topLeftCell="B1" zoomScale="75" zoomScaleNormal="75" workbookViewId="0">
      <selection activeCell="K17" sqref="K17"/>
    </sheetView>
  </sheetViews>
  <sheetFormatPr defaultRowHeight="15" x14ac:dyDescent="0.25"/>
  <cols>
    <col min="2" max="2" width="7.42578125" customWidth="1"/>
    <col min="3" max="3" width="27.85546875" customWidth="1"/>
    <col min="4" max="4" width="19.42578125" customWidth="1"/>
    <col min="5" max="6" width="15.42578125" customWidth="1"/>
    <col min="7" max="7" width="30.140625" customWidth="1"/>
  </cols>
  <sheetData>
    <row r="1" spans="2:7" ht="19.5" thickBot="1" x14ac:dyDescent="0.3">
      <c r="B1" s="50" t="s">
        <v>42</v>
      </c>
      <c r="C1" s="51"/>
      <c r="D1" s="51"/>
      <c r="E1" s="51"/>
      <c r="F1" s="51"/>
      <c r="G1" s="51"/>
    </row>
    <row r="2" spans="2:7" ht="47.25" x14ac:dyDescent="0.25">
      <c r="B2" s="1" t="s">
        <v>1</v>
      </c>
      <c r="C2" s="2" t="s">
        <v>2</v>
      </c>
      <c r="D2" s="3" t="s">
        <v>3</v>
      </c>
      <c r="E2" s="3" t="s">
        <v>4</v>
      </c>
      <c r="F2" s="4" t="s">
        <v>5</v>
      </c>
      <c r="G2" s="5" t="s">
        <v>6</v>
      </c>
    </row>
    <row r="3" spans="2:7" ht="18.75" x14ac:dyDescent="0.25">
      <c r="B3" s="60" t="s">
        <v>43</v>
      </c>
      <c r="C3" s="61"/>
      <c r="D3" s="61"/>
      <c r="E3" s="61"/>
      <c r="F3" s="61"/>
      <c r="G3" s="61"/>
    </row>
    <row r="4" spans="2:7" ht="15.75" x14ac:dyDescent="0.25">
      <c r="B4" s="6"/>
      <c r="C4" s="7" t="s">
        <v>7</v>
      </c>
      <c r="D4" s="8"/>
      <c r="E4" s="8"/>
      <c r="F4" s="8"/>
      <c r="G4" s="9"/>
    </row>
    <row r="5" spans="2:7" ht="31.5" x14ac:dyDescent="0.25">
      <c r="B5" s="6">
        <v>1</v>
      </c>
      <c r="C5" s="10" t="s">
        <v>8</v>
      </c>
      <c r="D5" s="8" t="s">
        <v>9</v>
      </c>
      <c r="E5" s="8">
        <v>280</v>
      </c>
      <c r="F5" s="11" t="s">
        <v>10</v>
      </c>
      <c r="G5" s="12" t="s">
        <v>53</v>
      </c>
    </row>
    <row r="6" spans="2:7" ht="31.5" x14ac:dyDescent="0.25">
      <c r="B6" s="6">
        <v>2</v>
      </c>
      <c r="C6" s="10" t="s">
        <v>11</v>
      </c>
      <c r="D6" s="8" t="s">
        <v>9</v>
      </c>
      <c r="E6" s="8">
        <v>50</v>
      </c>
      <c r="F6" s="11" t="s">
        <v>12</v>
      </c>
      <c r="G6" s="12" t="s">
        <v>54</v>
      </c>
    </row>
    <row r="7" spans="2:7" ht="31.5" x14ac:dyDescent="0.25">
      <c r="B7" s="6">
        <v>3</v>
      </c>
      <c r="C7" s="10" t="s">
        <v>13</v>
      </c>
      <c r="D7" s="8" t="s">
        <v>9</v>
      </c>
      <c r="E7" s="8">
        <v>50</v>
      </c>
      <c r="F7" s="11" t="s">
        <v>14</v>
      </c>
      <c r="G7" s="12" t="s">
        <v>55</v>
      </c>
    </row>
    <row r="8" spans="2:7" ht="31.5" x14ac:dyDescent="0.25">
      <c r="B8" s="6">
        <v>4</v>
      </c>
      <c r="C8" s="10" t="s">
        <v>15</v>
      </c>
      <c r="D8" s="8" t="s">
        <v>9</v>
      </c>
      <c r="E8" s="8">
        <v>600</v>
      </c>
      <c r="F8" s="11" t="s">
        <v>16</v>
      </c>
      <c r="G8" s="12" t="s">
        <v>56</v>
      </c>
    </row>
    <row r="9" spans="2:7" ht="15.75" x14ac:dyDescent="0.25">
      <c r="B9" s="6"/>
      <c r="C9" s="16" t="s">
        <v>17</v>
      </c>
      <c r="D9" s="8"/>
      <c r="E9" s="13">
        <f>SUM(E5:E8)</f>
        <v>980</v>
      </c>
      <c r="F9" s="11"/>
      <c r="G9" s="12"/>
    </row>
    <row r="10" spans="2:7" ht="15.75" x14ac:dyDescent="0.25">
      <c r="B10" s="14"/>
      <c r="C10" s="7" t="s">
        <v>18</v>
      </c>
      <c r="D10" s="8"/>
      <c r="E10" s="8"/>
      <c r="F10" s="8"/>
      <c r="G10" s="9"/>
    </row>
    <row r="11" spans="2:7" ht="31.5" x14ac:dyDescent="0.25">
      <c r="B11" s="6">
        <v>5</v>
      </c>
      <c r="C11" s="10" t="s">
        <v>19</v>
      </c>
      <c r="D11" s="8" t="s">
        <v>9</v>
      </c>
      <c r="E11" s="8">
        <v>100</v>
      </c>
      <c r="F11" s="11" t="s">
        <v>20</v>
      </c>
      <c r="G11" s="12" t="s">
        <v>57</v>
      </c>
    </row>
    <row r="12" spans="2:7" ht="31.5" x14ac:dyDescent="0.25">
      <c r="B12" s="6">
        <v>6</v>
      </c>
      <c r="C12" s="10" t="s">
        <v>21</v>
      </c>
      <c r="D12" s="8" t="s">
        <v>9</v>
      </c>
      <c r="E12" s="8">
        <v>400</v>
      </c>
      <c r="F12" s="11" t="s">
        <v>22</v>
      </c>
      <c r="G12" s="12" t="s">
        <v>58</v>
      </c>
    </row>
    <row r="13" spans="2:7" ht="31.5" x14ac:dyDescent="0.25">
      <c r="B13" s="6">
        <v>7</v>
      </c>
      <c r="C13" s="10" t="s">
        <v>23</v>
      </c>
      <c r="D13" s="8" t="s">
        <v>9</v>
      </c>
      <c r="E13" s="8">
        <v>25</v>
      </c>
      <c r="F13" s="11" t="s">
        <v>24</v>
      </c>
      <c r="G13" s="12" t="s">
        <v>59</v>
      </c>
    </row>
    <row r="14" spans="2:7" ht="15.75" x14ac:dyDescent="0.25">
      <c r="B14" s="14"/>
      <c r="C14" s="7" t="s">
        <v>17</v>
      </c>
      <c r="D14" s="13" t="s">
        <v>0</v>
      </c>
      <c r="E14" s="13">
        <f>SUM(E11:E13)</f>
        <v>525</v>
      </c>
      <c r="F14" s="13" t="s">
        <v>0</v>
      </c>
      <c r="G14" s="15" t="s">
        <v>0</v>
      </c>
    </row>
    <row r="15" spans="2:7" ht="15.75" x14ac:dyDescent="0.25">
      <c r="B15" s="14"/>
      <c r="C15" s="7" t="s">
        <v>26</v>
      </c>
      <c r="D15" s="8"/>
      <c r="E15" s="8"/>
      <c r="F15" s="8"/>
      <c r="G15" s="9"/>
    </row>
    <row r="16" spans="2:7" ht="31.5" x14ac:dyDescent="0.25">
      <c r="B16" s="6">
        <v>8</v>
      </c>
      <c r="C16" s="10" t="s">
        <v>27</v>
      </c>
      <c r="D16" s="8" t="s">
        <v>28</v>
      </c>
      <c r="E16" s="8">
        <v>80</v>
      </c>
      <c r="F16" s="11" t="s">
        <v>29</v>
      </c>
      <c r="G16" s="12" t="s">
        <v>60</v>
      </c>
    </row>
    <row r="17" spans="2:7" ht="15.75" x14ac:dyDescent="0.25">
      <c r="B17" s="14"/>
      <c r="C17" s="7" t="s">
        <v>17</v>
      </c>
      <c r="D17" s="13" t="s">
        <v>0</v>
      </c>
      <c r="E17" s="13">
        <f>SUM(E16:E16)</f>
        <v>80</v>
      </c>
      <c r="F17" s="13" t="s">
        <v>0</v>
      </c>
      <c r="G17" s="15" t="s">
        <v>0</v>
      </c>
    </row>
    <row r="18" spans="2:7" ht="31.5" x14ac:dyDescent="0.25">
      <c r="B18" s="17"/>
      <c r="C18" s="18" t="s">
        <v>52</v>
      </c>
      <c r="D18" s="13"/>
      <c r="E18" s="13"/>
      <c r="F18" s="19"/>
      <c r="G18" s="20"/>
    </row>
    <row r="19" spans="2:7" ht="31.5" x14ac:dyDescent="0.25">
      <c r="B19" s="54">
        <v>9</v>
      </c>
      <c r="C19" s="52" t="s">
        <v>30</v>
      </c>
      <c r="D19" s="8" t="s">
        <v>9</v>
      </c>
      <c r="E19" s="8">
        <v>240</v>
      </c>
      <c r="F19" s="11" t="s">
        <v>22</v>
      </c>
      <c r="G19" s="58" t="s">
        <v>61</v>
      </c>
    </row>
    <row r="20" spans="2:7" ht="31.5" x14ac:dyDescent="0.25">
      <c r="B20" s="55"/>
      <c r="C20" s="53"/>
      <c r="D20" s="8" t="s">
        <v>31</v>
      </c>
      <c r="E20" s="8">
        <v>150</v>
      </c>
      <c r="F20" s="11" t="s">
        <v>32</v>
      </c>
      <c r="G20" s="62"/>
    </row>
    <row r="21" spans="2:7" ht="15.75" x14ac:dyDescent="0.25">
      <c r="B21" s="14"/>
      <c r="C21" s="7" t="s">
        <v>25</v>
      </c>
      <c r="D21" s="13" t="s">
        <v>0</v>
      </c>
      <c r="E21" s="13">
        <f>SUM(E19:E20)</f>
        <v>390</v>
      </c>
      <c r="F21" s="13" t="s">
        <v>0</v>
      </c>
      <c r="G21" s="15" t="s">
        <v>0</v>
      </c>
    </row>
    <row r="22" spans="2:7" ht="15.75" x14ac:dyDescent="0.25">
      <c r="B22" s="14"/>
      <c r="C22" s="7" t="s">
        <v>33</v>
      </c>
      <c r="D22" s="8"/>
      <c r="E22" s="8"/>
      <c r="F22" s="8"/>
      <c r="G22" s="9"/>
    </row>
    <row r="23" spans="2:7" ht="31.5" x14ac:dyDescent="0.25">
      <c r="B23" s="54">
        <v>10</v>
      </c>
      <c r="C23" s="56" t="s">
        <v>34</v>
      </c>
      <c r="D23" s="8" t="s">
        <v>9</v>
      </c>
      <c r="E23" s="8">
        <v>56</v>
      </c>
      <c r="F23" s="11" t="s">
        <v>35</v>
      </c>
      <c r="G23" s="58" t="s">
        <v>62</v>
      </c>
    </row>
    <row r="24" spans="2:7" ht="31.5" x14ac:dyDescent="0.25">
      <c r="B24" s="55"/>
      <c r="C24" s="57"/>
      <c r="D24" s="8" t="s">
        <v>36</v>
      </c>
      <c r="E24" s="8">
        <v>80</v>
      </c>
      <c r="F24" s="11" t="s">
        <v>37</v>
      </c>
      <c r="G24" s="59"/>
    </row>
    <row r="25" spans="2:7" ht="15.75" x14ac:dyDescent="0.25">
      <c r="B25" s="21"/>
      <c r="C25" s="7" t="s">
        <v>17</v>
      </c>
      <c r="D25" s="21"/>
      <c r="E25" s="22">
        <f>SUM(E23:E24)</f>
        <v>136</v>
      </c>
      <c r="F25" s="21"/>
      <c r="G25" s="21"/>
    </row>
    <row r="26" spans="2:7" ht="31.5" x14ac:dyDescent="0.25">
      <c r="B26" s="14"/>
      <c r="C26" s="7" t="s">
        <v>38</v>
      </c>
      <c r="D26" s="8"/>
      <c r="E26" s="8"/>
      <c r="F26" s="8"/>
      <c r="G26" s="9"/>
    </row>
    <row r="27" spans="2:7" ht="31.5" x14ac:dyDescent="0.25">
      <c r="B27" s="6">
        <v>11</v>
      </c>
      <c r="C27" s="10" t="s">
        <v>39</v>
      </c>
      <c r="D27" s="8" t="s">
        <v>9</v>
      </c>
      <c r="E27" s="8">
        <v>30</v>
      </c>
      <c r="F27" s="11" t="s">
        <v>40</v>
      </c>
      <c r="G27" s="12" t="s">
        <v>39</v>
      </c>
    </row>
    <row r="28" spans="2:7" ht="15.75" x14ac:dyDescent="0.25">
      <c r="B28" s="21"/>
      <c r="C28" s="7" t="s">
        <v>17</v>
      </c>
      <c r="D28" s="21"/>
      <c r="E28" s="22">
        <f>SUM(E26:E27)</f>
        <v>30</v>
      </c>
      <c r="F28" s="21"/>
      <c r="G28" s="21"/>
    </row>
    <row r="29" spans="2:7" s="28" customFormat="1" ht="21" customHeight="1" x14ac:dyDescent="0.25">
      <c r="B29" s="41"/>
      <c r="C29" s="42" t="s">
        <v>49</v>
      </c>
      <c r="D29" s="39"/>
      <c r="E29" s="39"/>
      <c r="F29" s="39"/>
      <c r="G29" s="43"/>
    </row>
    <row r="30" spans="2:7" s="28" customFormat="1" ht="32.25" customHeight="1" x14ac:dyDescent="0.25">
      <c r="B30" s="44">
        <v>12</v>
      </c>
      <c r="C30" s="45" t="s">
        <v>50</v>
      </c>
      <c r="D30" s="39" t="s">
        <v>9</v>
      </c>
      <c r="E30" s="39">
        <v>9</v>
      </c>
      <c r="F30" s="46" t="s">
        <v>51</v>
      </c>
      <c r="G30" s="47" t="s">
        <v>63</v>
      </c>
    </row>
    <row r="31" spans="2:7" s="28" customFormat="1" ht="21" customHeight="1" x14ac:dyDescent="0.25">
      <c r="B31" s="41"/>
      <c r="C31" s="42" t="s">
        <v>17</v>
      </c>
      <c r="D31" s="40" t="s">
        <v>0</v>
      </c>
      <c r="E31" s="40">
        <v>9</v>
      </c>
      <c r="F31" s="40" t="s">
        <v>0</v>
      </c>
      <c r="G31" s="48" t="s">
        <v>0</v>
      </c>
    </row>
    <row r="32" spans="2:7" ht="21" customHeight="1" x14ac:dyDescent="0.25">
      <c r="B32" s="21"/>
      <c r="C32" s="25" t="s">
        <v>41</v>
      </c>
      <c r="D32" s="21"/>
      <c r="E32" s="26">
        <f>E31+E28++E25+E21+E17+E14+E9</f>
        <v>2150</v>
      </c>
      <c r="F32" s="21"/>
      <c r="G32" s="21"/>
    </row>
    <row r="33" spans="2:7" ht="18.75" x14ac:dyDescent="0.3">
      <c r="B33" s="49" t="s">
        <v>44</v>
      </c>
      <c r="C33" s="49"/>
      <c r="D33" s="49"/>
      <c r="E33" s="49"/>
      <c r="F33" s="49"/>
      <c r="G33" s="49"/>
    </row>
    <row r="34" spans="2:7" ht="31.5" x14ac:dyDescent="0.25">
      <c r="B34" s="29"/>
      <c r="C34" s="27" t="s">
        <v>52</v>
      </c>
      <c r="D34" s="37"/>
      <c r="E34" s="37"/>
      <c r="F34" s="37"/>
      <c r="G34" s="21"/>
    </row>
    <row r="35" spans="2:7" ht="15.75" x14ac:dyDescent="0.25">
      <c r="B35" s="30">
        <v>1</v>
      </c>
      <c r="C35" s="34" t="s">
        <v>45</v>
      </c>
      <c r="D35" s="21"/>
      <c r="E35" s="35">
        <v>400</v>
      </c>
      <c r="F35" s="35">
        <v>10000</v>
      </c>
      <c r="G35" s="34" t="s">
        <v>64</v>
      </c>
    </row>
    <row r="36" spans="2:7" ht="15.75" x14ac:dyDescent="0.25">
      <c r="B36" s="29"/>
      <c r="C36" s="36" t="s">
        <v>25</v>
      </c>
      <c r="D36" s="21"/>
      <c r="E36" s="36">
        <v>400</v>
      </c>
      <c r="F36" s="36" t="s">
        <v>0</v>
      </c>
      <c r="G36" s="36" t="s">
        <v>0</v>
      </c>
    </row>
    <row r="37" spans="2:7" ht="15.75" x14ac:dyDescent="0.25">
      <c r="B37" s="31"/>
      <c r="C37" s="33" t="s">
        <v>18</v>
      </c>
      <c r="D37" s="32"/>
      <c r="E37" s="32"/>
      <c r="F37" s="32"/>
      <c r="G37" s="21"/>
    </row>
    <row r="38" spans="2:7" ht="15.75" x14ac:dyDescent="0.25">
      <c r="B38" s="30">
        <v>2</v>
      </c>
      <c r="C38" s="34" t="s">
        <v>46</v>
      </c>
      <c r="D38" s="21"/>
      <c r="E38" s="35"/>
      <c r="F38" s="35">
        <v>11000</v>
      </c>
      <c r="G38" s="34" t="s">
        <v>65</v>
      </c>
    </row>
    <row r="39" spans="2:7" ht="15.75" x14ac:dyDescent="0.25">
      <c r="B39" s="30">
        <v>3</v>
      </c>
      <c r="C39" s="34" t="s">
        <v>47</v>
      </c>
      <c r="D39" s="21"/>
      <c r="E39" s="35">
        <v>25</v>
      </c>
      <c r="F39" s="35">
        <v>12000</v>
      </c>
      <c r="G39" s="34" t="s">
        <v>48</v>
      </c>
    </row>
    <row r="40" spans="2:7" ht="15.75" x14ac:dyDescent="0.25">
      <c r="B40" s="29"/>
      <c r="C40" s="36" t="s">
        <v>25</v>
      </c>
      <c r="D40" s="21"/>
      <c r="E40" s="36">
        <f>SUM(E38:E39)</f>
        <v>25</v>
      </c>
      <c r="F40" s="36" t="s">
        <v>0</v>
      </c>
      <c r="G40" s="36" t="s">
        <v>0</v>
      </c>
    </row>
    <row r="41" spans="2:7" ht="18.75" x14ac:dyDescent="0.3">
      <c r="B41" s="21"/>
      <c r="C41" s="23" t="s">
        <v>41</v>
      </c>
      <c r="D41" s="38"/>
      <c r="E41" s="24">
        <f>E36+E40</f>
        <v>425</v>
      </c>
      <c r="F41" s="21"/>
      <c r="G41" s="21"/>
    </row>
  </sheetData>
  <mergeCells count="9">
    <mergeCell ref="B33:G33"/>
    <mergeCell ref="B1:G1"/>
    <mergeCell ref="C19:C20"/>
    <mergeCell ref="B19:B20"/>
    <mergeCell ref="G19:G20"/>
    <mergeCell ref="C23:C24"/>
    <mergeCell ref="G23:G24"/>
    <mergeCell ref="B23:B24"/>
    <mergeCell ref="B3:G3"/>
  </mergeCells>
  <printOptions horizontalCentered="1"/>
  <pageMargins left="0" right="0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2020-02-04T08:23:25Z</dcterms:modified>
</cp:coreProperties>
</file>