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1" i="2" l="1"/>
  <c r="F30" i="2"/>
  <c r="F32" i="2" s="1"/>
  <c r="F29" i="2"/>
</calcChain>
</file>

<file path=xl/sharedStrings.xml><?xml version="1.0" encoding="utf-8"?>
<sst xmlns="http://schemas.openxmlformats.org/spreadsheetml/2006/main" count="54" uniqueCount="34">
  <si>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</si>
  <si>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</si>
  <si>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июля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</si>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</sst>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17" fillId="0" borderId="5" xfId="0" applyNumberFormat="1" applyFont="1" applyBorder="1" applyProtection="1">
      <protection locked="0"/>
    </xf>
    <xf numFmtId="0" fontId="6" fillId="0" borderId="1" xfId="13" applyNumberFormat="1" applyAlignment="1" applyProtection="1">
      <alignment wrapText="1"/>
    </xf>
    <xf numFmtId="0" fontId="6" fillId="0" borderId="1" xfId="13" applyAlignment="1">
      <alignment horizontal="center" wrapText="1"/>
    </xf>
    <xf numFmtId="0" fontId="18" fillId="0" borderId="1" xfId="13" applyFont="1" applyAlignment="1">
      <alignment horizont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5" zoomScaleNormal="75" zoomScaleSheetLayoutView="75" zoomScalePageLayoutView="75" workbookViewId="0">
      <selection activeCell="E4" sqref="E4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31.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33.75" customHeight="1" x14ac:dyDescent="0.3">
      <c r="A2" s="37"/>
      <c r="B2" s="39" t="s">
        <v>33</v>
      </c>
      <c r="C2" s="38"/>
      <c r="D2" s="38"/>
      <c r="E2" s="38"/>
      <c r="F2" s="38"/>
      <c r="G2" s="2"/>
      <c r="H2" s="2"/>
    </row>
    <row r="3" spans="1:8" ht="34.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31.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52.5" customHeight="1" x14ac:dyDescent="0.25">
      <c r="A9" s="14" t="s">
        <v>13</v>
      </c>
      <c r="B9" s="15" t="s">
        <v>14</v>
      </c>
      <c r="C9" s="16">
        <v>1308748900</v>
      </c>
      <c r="D9" s="16">
        <v>220878000</v>
      </c>
      <c r="E9" s="16">
        <v>488465900</v>
      </c>
      <c r="F9" s="16">
        <v>1041161000</v>
      </c>
      <c r="G9" s="12" t="s">
        <v>15</v>
      </c>
      <c r="H9" s="2"/>
    </row>
    <row r="10" spans="1:8" ht="51" customHeight="1" x14ac:dyDescent="0.25">
      <c r="A10" s="14" t="s">
        <v>16</v>
      </c>
      <c r="B10" s="17" t="s">
        <v>17</v>
      </c>
      <c r="C10" s="16">
        <v>404444813.80000001</v>
      </c>
      <c r="D10" s="16">
        <v>254005500</v>
      </c>
      <c r="E10" s="16">
        <v>22190337.199999999</v>
      </c>
      <c r="F10" s="16">
        <v>636259976.60000002</v>
      </c>
      <c r="G10" s="12" t="s">
        <v>15</v>
      </c>
      <c r="H10" s="2"/>
    </row>
    <row r="11" spans="1:8" ht="39.7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42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0" customHeight="1" x14ac:dyDescent="0.25">
      <c r="A13" s="18"/>
      <c r="B13" s="19" t="s">
        <v>23</v>
      </c>
      <c r="C13" s="20">
        <v>1714055454.8399999</v>
      </c>
      <c r="D13" s="20">
        <v>474883500</v>
      </c>
      <c r="E13" s="20">
        <v>510656237.19999999</v>
      </c>
      <c r="F13" s="20">
        <v>1678282717.6400001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43.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4.25" customHeight="1" x14ac:dyDescent="0.25">
      <c r="A17" s="14" t="s">
        <v>16</v>
      </c>
      <c r="B17" s="15" t="s">
        <v>17</v>
      </c>
      <c r="C17" s="16">
        <v>12602574</v>
      </c>
      <c r="D17" s="16">
        <v>3200000</v>
      </c>
      <c r="E17" s="16">
        <v>367827.5</v>
      </c>
      <c r="F17" s="16">
        <v>15434746.5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33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8" customHeight="1" x14ac:dyDescent="0.25">
      <c r="A20" s="18"/>
      <c r="B20" s="19" t="s">
        <v>27</v>
      </c>
      <c r="C20" s="20">
        <v>12602574</v>
      </c>
      <c r="D20" s="20">
        <v>3200000</v>
      </c>
      <c r="E20" s="20">
        <v>367827.5</v>
      </c>
      <c r="F20" s="20">
        <v>15434746.5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41.25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48" customHeight="1" x14ac:dyDescent="0.25">
      <c r="A24" s="14" t="s">
        <v>16</v>
      </c>
      <c r="B24" s="15" t="s">
        <v>17</v>
      </c>
      <c r="C24" s="16">
        <v>123600160.70999999</v>
      </c>
      <c r="D24" s="16">
        <v>4800000</v>
      </c>
      <c r="E24" s="16">
        <v>8000000</v>
      </c>
      <c r="F24" s="16">
        <v>120400160.70999999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39.7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48.75" customHeight="1" x14ac:dyDescent="0.25">
      <c r="A27" s="18"/>
      <c r="B27" s="19" t="s">
        <v>27</v>
      </c>
      <c r="C27" s="20">
        <v>123600160.70999999</v>
      </c>
      <c r="D27" s="20">
        <v>4800000</v>
      </c>
      <c r="E27" s="20">
        <v>8000000</v>
      </c>
      <c r="F27" s="20">
        <v>120400160.70999999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36.75" customHeight="1" x14ac:dyDescent="0.25">
      <c r="C29" s="32" t="s">
        <v>29</v>
      </c>
      <c r="D29" s="32"/>
      <c r="E29" s="32"/>
      <c r="F29" s="35">
        <f>F10+F17+F24</f>
        <v>772094883.81000006</v>
      </c>
    </row>
    <row r="30" spans="1:7" ht="35.25" customHeight="1" x14ac:dyDescent="0.25">
      <c r="C30" s="32" t="s">
        <v>30</v>
      </c>
      <c r="D30" s="32"/>
      <c r="E30" s="32"/>
      <c r="F30" s="35">
        <f>F9</f>
        <v>1041161000</v>
      </c>
    </row>
    <row r="31" spans="1:7" ht="34.5" customHeight="1" x14ac:dyDescent="0.25">
      <c r="C31" s="32" t="s">
        <v>31</v>
      </c>
      <c r="D31" s="32"/>
      <c r="E31" s="32"/>
      <c r="F31" s="35">
        <f>F11</f>
        <v>861741.04</v>
      </c>
    </row>
    <row r="32" spans="1:7" ht="21" customHeight="1" x14ac:dyDescent="0.25">
      <c r="C32" s="33" t="s">
        <v>32</v>
      </c>
      <c r="D32" s="33"/>
      <c r="E32" s="33"/>
      <c r="F32" s="36">
        <f>F29+F30+F31</f>
        <v>1814117624.8499999</v>
      </c>
    </row>
    <row r="34" spans="3:3" x14ac:dyDescent="0.25">
      <c r="C34" s="34"/>
    </row>
    <row r="35" spans="3:3" x14ac:dyDescent="0.25">
      <c r="C35" s="34"/>
    </row>
    <row r="36" spans="3:3" x14ac:dyDescent="0.25">
      <c r="C36" s="34"/>
    </row>
    <row r="37" spans="3:3" x14ac:dyDescent="0.25">
      <c r="C37" s="34"/>
    </row>
  </sheetData>
  <mergeCells count="14">
    <mergeCell ref="C29:E29"/>
    <mergeCell ref="C30:E30"/>
    <mergeCell ref="C31:E31"/>
    <mergeCell ref="C32:E32"/>
    <mergeCell ref="B2:F2"/>
    <mergeCell ref="A15:F15"/>
    <mergeCell ref="A22:F22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69619C2-2F5C-460A-A742-9340B7B586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2021-07-05T06:10:54Z</cp:lastPrinted>
  <dcterms:created xsi:type="dcterms:W3CDTF">2021-07-05T05:57:44Z</dcterms:created>
  <dcterms:modified xsi:type="dcterms:W3CDTF">2021-07-05T06:15:29Z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