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Отчет" sheetId="2" r:id="rId1"/>
  </sheets>
  <calcPr calcId="125725" calcOnSave="0"/>
</workbook>
</file>

<file path=xl/calcChain.xml><?xml version="1.0" encoding="utf-8"?>
<calcChain xmlns="http://schemas.openxmlformats.org/spreadsheetml/2006/main">
  <c r="F32" i="2"/>
  <c r="F31"/>
  <c r="F30"/>
  <c r="F33" l="1"/>
</calcChain>
</file>

<file path=xl/sharedStrings.xml><?xml version="1.0" encoding="utf-8"?>
<sst xmlns="http://schemas.openxmlformats.org/spreadsheetml/2006/main" count="53" uniqueCount="33">
  <si>
    <t>Информация о долговых обязательствах, отраженных в муниципальной долговой книге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</si>
  <si>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</si>
  <si>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</si>
  <si>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</si>
  <si>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</si>
  <si>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</si>
  <si>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</si>
  <si>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</si>
  <si>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</si>
  <si>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</si>
  <si>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</si>
  <si>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</si>
  <si>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</si>
  <si>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</si>
  <si>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</si>
  <si>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</si>
  <si>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</si>
  <si>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</si>
  <si>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</si>
  <si>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</si>
  <si>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</si>
  <si>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</si>
  <si>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</si>
  <si>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</si>
  <si>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</si>
  <si>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</si>
  <si>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</si>
  <si>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</si>
  <si>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</si>
  <si>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</si>
  <si>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 xml:space="preserve">Гарантии </t>
  </si>
  <si>
    <t>ИТОГО</t>
  </si>
  <si>
    <t>по состоянию на 1 августа 2021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</si>
</sst>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18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7" fillId="0" borderId="5" xfId="0" applyNumberFormat="1" applyFont="1" applyBorder="1" applyProtection="1">
      <protection locked="0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0" fontId="6" fillId="0" borderId="1" xfId="13" applyNumberForma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75" zoomScaleNormal="75" zoomScaleSheetLayoutView="75" zoomScalePageLayoutView="75" workbookViewId="0">
      <selection activeCell="D11" sqref="D11"/>
    </sheetView>
  </sheetViews>
  <sheetFormatPr defaultRowHeight="15"/>
  <cols>
    <col min="1" max="1" width="9.5703125" style="1" customWidth="1"/>
    <col min="2" max="2" width="77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15" customHeight="1">
      <c r="A1" s="4"/>
      <c r="B1" s="6"/>
      <c r="C1" s="4"/>
      <c r="D1" s="7"/>
      <c r="E1" s="3"/>
      <c r="F1" s="3"/>
      <c r="G1" s="2"/>
      <c r="H1" s="2"/>
    </row>
    <row r="2" spans="1:8" ht="21.75" customHeight="1">
      <c r="A2" s="24" t="s">
        <v>0</v>
      </c>
      <c r="B2" s="25"/>
      <c r="C2" s="25"/>
      <c r="D2" s="25"/>
      <c r="E2" s="25"/>
      <c r="F2" s="25"/>
      <c r="G2" s="2"/>
      <c r="H2" s="2"/>
    </row>
    <row r="3" spans="1:8" ht="21.75" customHeight="1">
      <c r="A3" s="34" t="s">
        <v>27</v>
      </c>
      <c r="B3" s="34"/>
      <c r="C3" s="34"/>
      <c r="D3" s="34"/>
      <c r="E3" s="34"/>
      <c r="F3" s="34"/>
      <c r="G3" s="2"/>
      <c r="H3" s="2"/>
    </row>
    <row r="4" spans="1:8" ht="21.75" customHeight="1">
      <c r="A4" s="34" t="s">
        <v>32</v>
      </c>
      <c r="B4" s="34"/>
      <c r="C4" s="34"/>
      <c r="D4" s="34"/>
      <c r="E4" s="34"/>
      <c r="F4" s="34"/>
      <c r="G4" s="2"/>
      <c r="H4" s="2"/>
    </row>
    <row r="5" spans="1:8" ht="31.5" customHeight="1">
      <c r="A5" s="8"/>
      <c r="B5" s="9"/>
      <c r="C5" s="8"/>
      <c r="D5" s="8"/>
      <c r="E5" s="8"/>
      <c r="F5" s="10" t="s">
        <v>1</v>
      </c>
      <c r="G5" s="2"/>
      <c r="H5" s="2"/>
    </row>
    <row r="6" spans="1:8" ht="55.5" customHeight="1">
      <c r="A6" s="26" t="s">
        <v>2</v>
      </c>
      <c r="B6" s="28" t="s">
        <v>3</v>
      </c>
      <c r="C6" s="26" t="s">
        <v>4</v>
      </c>
      <c r="D6" s="30" t="s">
        <v>5</v>
      </c>
      <c r="E6" s="31"/>
      <c r="F6" s="30" t="s">
        <v>6</v>
      </c>
      <c r="G6" s="12"/>
      <c r="H6" s="2"/>
    </row>
    <row r="7" spans="1:8" ht="31.5" customHeight="1">
      <c r="A7" s="27"/>
      <c r="B7" s="29"/>
      <c r="C7" s="27"/>
      <c r="D7" s="11" t="s">
        <v>7</v>
      </c>
      <c r="E7" s="11" t="s">
        <v>8</v>
      </c>
      <c r="F7" s="31"/>
      <c r="G7" s="12"/>
      <c r="H7" s="2"/>
    </row>
    <row r="8" spans="1:8" ht="1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 t="s">
        <v>9</v>
      </c>
      <c r="G8" s="12"/>
      <c r="H8" s="2"/>
    </row>
    <row r="9" spans="1:8" ht="33" customHeight="1">
      <c r="A9" s="35" t="s">
        <v>10</v>
      </c>
      <c r="B9" s="36"/>
      <c r="C9" s="36"/>
      <c r="D9" s="36"/>
      <c r="E9" s="36"/>
      <c r="F9" s="36"/>
      <c r="G9" s="12"/>
      <c r="H9" s="2"/>
    </row>
    <row r="10" spans="1:8" ht="39.75" customHeight="1">
      <c r="A10" s="14" t="s">
        <v>11</v>
      </c>
      <c r="B10" s="15" t="s">
        <v>12</v>
      </c>
      <c r="C10" s="16">
        <v>1308748900</v>
      </c>
      <c r="D10" s="16">
        <v>220878000</v>
      </c>
      <c r="E10" s="16">
        <v>488465900</v>
      </c>
      <c r="F10" s="16">
        <v>1041161000</v>
      </c>
      <c r="G10" s="12" t="s">
        <v>13</v>
      </c>
      <c r="H10" s="2"/>
    </row>
    <row r="11" spans="1:8" ht="39.75" customHeight="1">
      <c r="A11" s="14" t="s">
        <v>14</v>
      </c>
      <c r="B11" s="17" t="s">
        <v>15</v>
      </c>
      <c r="C11" s="16">
        <v>404444813.80000001</v>
      </c>
      <c r="D11" s="16">
        <v>254005500</v>
      </c>
      <c r="E11" s="16">
        <v>26787018.800000001</v>
      </c>
      <c r="F11" s="16">
        <v>631663295</v>
      </c>
      <c r="G11" s="12" t="s">
        <v>13</v>
      </c>
      <c r="H11" s="2"/>
    </row>
    <row r="12" spans="1:8" ht="39.75" customHeight="1">
      <c r="A12" s="14" t="s">
        <v>16</v>
      </c>
      <c r="B12" s="15" t="s">
        <v>17</v>
      </c>
      <c r="C12" s="16">
        <v>861741.04</v>
      </c>
      <c r="D12" s="16" t="s">
        <v>18</v>
      </c>
      <c r="E12" s="16" t="s">
        <v>18</v>
      </c>
      <c r="F12" s="16">
        <v>861741.04</v>
      </c>
      <c r="G12" s="12" t="s">
        <v>13</v>
      </c>
      <c r="H12" s="2"/>
    </row>
    <row r="13" spans="1:8" ht="27.75" customHeight="1">
      <c r="A13" s="14" t="s">
        <v>19</v>
      </c>
      <c r="B13" s="15" t="s">
        <v>20</v>
      </c>
      <c r="C13" s="16"/>
      <c r="D13" s="16"/>
      <c r="E13" s="16"/>
      <c r="F13" s="16"/>
      <c r="G13" s="12" t="s">
        <v>13</v>
      </c>
      <c r="H13" s="2"/>
    </row>
    <row r="14" spans="1:8" ht="60" customHeight="1">
      <c r="A14" s="18"/>
      <c r="B14" s="19" t="s">
        <v>21</v>
      </c>
      <c r="C14" s="20">
        <v>1714055454.8399999</v>
      </c>
      <c r="D14" s="20">
        <v>474883500</v>
      </c>
      <c r="E14" s="20">
        <v>515252918.80000001</v>
      </c>
      <c r="F14" s="20">
        <v>1673686036.04</v>
      </c>
      <c r="G14" s="12" t="s">
        <v>13</v>
      </c>
      <c r="H14" s="2"/>
    </row>
    <row r="15" spans="1:8" ht="15" customHeight="1">
      <c r="A15" s="5"/>
      <c r="B15" s="21"/>
      <c r="C15" s="5"/>
      <c r="D15" s="5"/>
      <c r="E15" s="5"/>
      <c r="F15" s="5"/>
      <c r="G15" s="2"/>
      <c r="H15" s="2"/>
    </row>
    <row r="16" spans="1:8" ht="36" customHeight="1">
      <c r="A16" s="35" t="s">
        <v>22</v>
      </c>
      <c r="B16" s="36"/>
      <c r="C16" s="36"/>
      <c r="D16" s="36"/>
      <c r="E16" s="36"/>
      <c r="F16" s="36"/>
      <c r="G16" s="2"/>
    </row>
    <row r="17" spans="1:7" ht="32.25" customHeight="1">
      <c r="A17" s="14" t="s">
        <v>11</v>
      </c>
      <c r="B17" s="15" t="s">
        <v>12</v>
      </c>
      <c r="C17" s="16"/>
      <c r="D17" s="16"/>
      <c r="E17" s="16"/>
      <c r="F17" s="16"/>
      <c r="G17" s="2"/>
    </row>
    <row r="18" spans="1:7" ht="38.25" customHeight="1">
      <c r="A18" s="14" t="s">
        <v>14</v>
      </c>
      <c r="B18" s="15" t="s">
        <v>15</v>
      </c>
      <c r="C18" s="16">
        <v>12602574</v>
      </c>
      <c r="D18" s="16">
        <v>3200000</v>
      </c>
      <c r="E18" s="16">
        <v>1367827.5</v>
      </c>
      <c r="F18" s="16">
        <v>14434746.5</v>
      </c>
      <c r="G18" s="2"/>
    </row>
    <row r="19" spans="1:7" ht="38.25" customHeight="1">
      <c r="A19" s="14" t="s">
        <v>16</v>
      </c>
      <c r="B19" s="17" t="s">
        <v>23</v>
      </c>
      <c r="C19" s="16"/>
      <c r="D19" s="16"/>
      <c r="E19" s="16"/>
      <c r="F19" s="16"/>
      <c r="G19" s="2"/>
    </row>
    <row r="20" spans="1:7" ht="27.75" customHeight="1">
      <c r="A20" s="14" t="s">
        <v>19</v>
      </c>
      <c r="B20" s="15" t="s">
        <v>24</v>
      </c>
      <c r="C20" s="16"/>
      <c r="D20" s="16"/>
      <c r="E20" s="16"/>
      <c r="F20" s="16"/>
      <c r="G20" s="2"/>
    </row>
    <row r="21" spans="1:7" ht="33.75" customHeight="1">
      <c r="A21" s="18"/>
      <c r="B21" s="19" t="s">
        <v>25</v>
      </c>
      <c r="C21" s="20">
        <v>12602574</v>
      </c>
      <c r="D21" s="20">
        <v>3200000</v>
      </c>
      <c r="E21" s="20">
        <v>1367827.5</v>
      </c>
      <c r="F21" s="20">
        <v>14434746.5</v>
      </c>
      <c r="G21" s="2"/>
    </row>
    <row r="22" spans="1:7" ht="15" customHeight="1">
      <c r="A22" s="5"/>
      <c r="B22" s="21"/>
      <c r="C22" s="5"/>
      <c r="D22" s="5"/>
      <c r="E22" s="5"/>
      <c r="F22" s="5"/>
      <c r="G22" s="2"/>
    </row>
    <row r="23" spans="1:7" ht="36" customHeight="1">
      <c r="A23" s="35" t="s">
        <v>26</v>
      </c>
      <c r="B23" s="36"/>
      <c r="C23" s="36"/>
      <c r="D23" s="36"/>
      <c r="E23" s="36"/>
      <c r="F23" s="36"/>
      <c r="G23" s="2"/>
    </row>
    <row r="24" spans="1:7" ht="32.25" customHeight="1">
      <c r="A24" s="14" t="s">
        <v>11</v>
      </c>
      <c r="B24" s="15" t="s">
        <v>12</v>
      </c>
      <c r="C24" s="16"/>
      <c r="D24" s="16"/>
      <c r="E24" s="16"/>
      <c r="F24" s="16"/>
      <c r="G24" s="2"/>
    </row>
    <row r="25" spans="1:7" ht="38.25" customHeight="1">
      <c r="A25" s="14" t="s">
        <v>14</v>
      </c>
      <c r="B25" s="15" t="s">
        <v>15</v>
      </c>
      <c r="C25" s="16">
        <v>123600160.70999999</v>
      </c>
      <c r="D25" s="16">
        <v>4800000</v>
      </c>
      <c r="E25" s="16">
        <v>8400000</v>
      </c>
      <c r="F25" s="16">
        <v>120000160.70999999</v>
      </c>
      <c r="G25" s="2"/>
    </row>
    <row r="26" spans="1:7" ht="38.25" customHeight="1">
      <c r="A26" s="14" t="s">
        <v>16</v>
      </c>
      <c r="B26" s="17" t="s">
        <v>23</v>
      </c>
      <c r="C26" s="16"/>
      <c r="D26" s="16"/>
      <c r="E26" s="16"/>
      <c r="F26" s="16"/>
      <c r="G26" s="2"/>
    </row>
    <row r="27" spans="1:7" ht="27.75" customHeight="1">
      <c r="A27" s="14" t="s">
        <v>19</v>
      </c>
      <c r="B27" s="15" t="s">
        <v>24</v>
      </c>
      <c r="C27" s="16"/>
      <c r="D27" s="16"/>
      <c r="E27" s="16"/>
      <c r="F27" s="16"/>
      <c r="G27" s="2"/>
    </row>
    <row r="28" spans="1:7" ht="33.75" customHeight="1">
      <c r="A28" s="18"/>
      <c r="B28" s="19" t="s">
        <v>25</v>
      </c>
      <c r="C28" s="20">
        <v>123600160.70999999</v>
      </c>
      <c r="D28" s="20">
        <v>4800000</v>
      </c>
      <c r="E28" s="20">
        <v>8400000</v>
      </c>
      <c r="F28" s="20">
        <v>120000160.70999999</v>
      </c>
      <c r="G28" s="2"/>
    </row>
    <row r="29" spans="1:7" ht="15" customHeight="1">
      <c r="A29" s="5"/>
      <c r="B29" s="21"/>
      <c r="C29" s="5"/>
      <c r="D29" s="5"/>
      <c r="E29" s="5"/>
      <c r="F29" s="5"/>
      <c r="G29" s="2"/>
    </row>
    <row r="30" spans="1:7" ht="21.75" customHeight="1">
      <c r="C30" s="32" t="s">
        <v>28</v>
      </c>
      <c r="D30" s="32"/>
      <c r="E30" s="32"/>
      <c r="F30" s="22">
        <f>F11+F18+F25</f>
        <v>766098202.21000004</v>
      </c>
    </row>
    <row r="31" spans="1:7" ht="21.75" customHeight="1">
      <c r="C31" s="32" t="s">
        <v>29</v>
      </c>
      <c r="D31" s="32"/>
      <c r="E31" s="32"/>
      <c r="F31" s="22">
        <f>F10+F17++F24</f>
        <v>1041161000</v>
      </c>
    </row>
    <row r="32" spans="1:7" ht="21.75" customHeight="1">
      <c r="C32" s="32" t="s">
        <v>30</v>
      </c>
      <c r="D32" s="32"/>
      <c r="E32" s="32"/>
      <c r="F32" s="22">
        <f>F12</f>
        <v>861741.04</v>
      </c>
    </row>
    <row r="33" spans="3:6" ht="21.75" customHeight="1">
      <c r="C33" s="33" t="s">
        <v>31</v>
      </c>
      <c r="D33" s="33"/>
      <c r="E33" s="33"/>
      <c r="F33" s="23">
        <f>F30+F31+F32</f>
        <v>1808120943.25</v>
      </c>
    </row>
  </sheetData>
  <mergeCells count="15">
    <mergeCell ref="C30:E30"/>
    <mergeCell ref="C31:E31"/>
    <mergeCell ref="C32:E32"/>
    <mergeCell ref="C33:E33"/>
    <mergeCell ref="A3:F3"/>
    <mergeCell ref="A4:F4"/>
    <mergeCell ref="A16:F16"/>
    <mergeCell ref="A23:F23"/>
    <mergeCell ref="A9:F9"/>
    <mergeCell ref="A2:F2"/>
    <mergeCell ref="A6:A7"/>
    <mergeCell ref="B6:B7"/>
    <mergeCell ref="C6:C7"/>
    <mergeCell ref="D6:E6"/>
    <mergeCell ref="F6:F7"/>
  </mergeCells>
  <pageMargins left="0.19685039370078741" right="0.19685039370078741" top="0.19685039370078741" bottom="0.19685039370078741" header="0" footer="0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FBF44CD-F7F8-4690-B244-0555652495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ОРысева</cp:lastModifiedBy>
  <cp:lastPrinted>2021-08-04T03:35:32Z</cp:lastPrinted>
  <dcterms:created xsi:type="dcterms:W3CDTF">2021-08-04T03:16:13Z</dcterms:created>
  <dcterms:modified xsi:type="dcterms:W3CDTF">2021-08-04T03:40:19Z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