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_FilterDatabase" localSheetId="0" hidden="1">'Расходы по ГП'!$A$5:$H$38</definedName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<sst xmlns="http://schemas.openxmlformats.org/spreadsheetml/2006/main" count="76" uniqueCount="74">
  <si>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</si>
  <si>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</si>
  <si>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</si>
  <si>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</si>
  <si>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</si>
  <si>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</si>
  <si>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</si>
  <si>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</si>
  <si>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</si>
  <si>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</si>
  <si>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</si>
  <si>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</si>
  <si>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</si>
  <si>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</si>
  <si>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</si>
  <si>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</si>
  <si>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</si>
  <si>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</si>
  <si>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</si>
  <si>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</si>
  <si>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</si>
  <si>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</si>
  <si>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</si>
  <si>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</si>
  <si>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</si>
  <si>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</si>
  <si>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</si>
  <si>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</si>
  <si>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</si>
  <si>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</si>
  <si>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</si>
  <si>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</si>
  <si>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</si>
  <si>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</si>
  <si>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</si>
  <si>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</si>
  <si>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</si>
  <si>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</si>
  <si>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</si>
  <si>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</si>
  <si>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</si>
  <si>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</si>
  <si>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</si>
  <si>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</si>
  <si>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</si>
  <si>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</si>
  <si>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</si>
  <si>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</si>
  <si>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</si>
  <si>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</si>
  <si>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</si>
  <si>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</si>
  <si>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</si>
  <si>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</si>
  <si>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</si>
  <si>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</si>
  <si>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</si>
  <si>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</si>
  <si>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</si>
  <si>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</si>
  <si>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</si>
  <si>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</si>
  <si>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</si>
  <si>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</si>
  <si>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</si>
  <si>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</si>
  <si>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Фактически исполнено по состоянию на 01.07.2020 г.,                         тыс. руб.</t>
  </si>
  <si>
    <t xml:space="preserve">Государственная программа Забайкальского края "Устойчивое развитие сельских территорий" </t>
  </si>
  <si>
    <t>20 0 00 00000</t>
  </si>
  <si>
    <t>Сведения об исполнении бюджета Забайкальского края по расходам в разрезе государственных программ  по состоянию на 01.07.2021 года (в сравнении с запланированными значениями на 2021 год и исполнением на 01.07.2020 года)</t>
  </si>
  <si>
    <t>Утвержденные бюджетные назначения на 01.07.2021 г.,                     тыс. руб.</t>
  </si>
  <si>
    <t>Фактически исполнено по состоянию на 01.07.2021 г.,                         тыс. руб.</t>
  </si>
  <si>
    <t>% исполнения утвержденных бюджетных назначений по состоянию на 01.07.2021 г.
(гр.5/гр.4)</t>
  </si>
  <si>
    <t>Темп роста к полугодию
2020 г., %
(гр.5/гр.3)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</si>
</sst>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170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6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174" fontId="55" fillId="0" borderId="14" xfId="51" applyNumberFormat="1" applyFont="1" applyFill="1" applyBorder="1" applyAlignment="1" applyProtection="1">
      <alignment horizontal="center" vertical="center" shrinkToFit="1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56" fillId="38" borderId="13" xfId="38" applyNumberFormat="1" applyFont="1" applyFill="1" applyBorder="1" applyProtection="1">
      <alignment horizontal="center" vertical="center" wrapText="1"/>
      <protection/>
    </xf>
    <xf numFmtId="0" fontId="56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90" zoomScaleNormal="75" zoomScaleSheetLayoutView="90" zoomScalePageLayoutView="0" workbookViewId="0" topLeftCell="A1">
      <selection activeCell="E8" sqref="E8"/>
    </sheetView>
  </sheetViews>
  <sheetFormatPr defaultColWidth="9.00390625" defaultRowHeight="12.75"/>
  <cols>
    <col min="1" max="1" width="14.1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68.25" customHeight="1">
      <c r="A1" s="14" t="s">
        <v>69</v>
      </c>
      <c r="B1" s="14"/>
      <c r="C1" s="14"/>
      <c r="D1" s="14"/>
      <c r="E1" s="14"/>
      <c r="F1" s="14"/>
      <c r="G1" s="14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7"/>
      <c r="C3" s="17"/>
      <c r="D3" s="17"/>
      <c r="E3" s="17"/>
      <c r="F3" s="17"/>
      <c r="G3" s="17"/>
    </row>
    <row r="4" spans="1:7" ht="15" customHeight="1">
      <c r="A4" s="15" t="s">
        <v>38</v>
      </c>
      <c r="B4" s="15" t="s">
        <v>8</v>
      </c>
      <c r="C4" s="18" t="s">
        <v>66</v>
      </c>
      <c r="D4" s="18" t="s">
        <v>70</v>
      </c>
      <c r="E4" s="18" t="s">
        <v>71</v>
      </c>
      <c r="F4" s="19" t="s">
        <v>72</v>
      </c>
      <c r="G4" s="18" t="s">
        <v>73</v>
      </c>
    </row>
    <row r="5" spans="1:7" ht="107.25" customHeight="1">
      <c r="A5" s="16"/>
      <c r="B5" s="16"/>
      <c r="C5" s="18"/>
      <c r="D5" s="18"/>
      <c r="E5" s="18"/>
      <c r="F5" s="20"/>
      <c r="G5" s="18"/>
    </row>
    <row r="6" spans="1:7" ht="33" customHeight="1">
      <c r="A6" s="4" t="s">
        <v>9</v>
      </c>
      <c r="B6" s="7" t="s">
        <v>39</v>
      </c>
      <c r="C6" s="12">
        <v>4265952.21</v>
      </c>
      <c r="D6" s="12">
        <v>7596614.4</v>
      </c>
      <c r="E6" s="12">
        <v>3959311.7</v>
      </c>
      <c r="F6" s="10">
        <f>E6/D6*100</f>
        <v>52.1</v>
      </c>
      <c r="G6" s="10">
        <f>E6/C6*100</f>
        <v>92.8</v>
      </c>
    </row>
    <row r="7" spans="1:7" ht="65.25" customHeight="1">
      <c r="A7" s="4" t="s">
        <v>29</v>
      </c>
      <c r="B7" s="7" t="s">
        <v>40</v>
      </c>
      <c r="C7" s="12">
        <v>402113.9</v>
      </c>
      <c r="D7" s="12">
        <v>1412931.5</v>
      </c>
      <c r="E7" s="12">
        <v>890667.2</v>
      </c>
      <c r="F7" s="10">
        <f aca="true" t="shared" si="0" ref="F7:F38">E7/D7*100</f>
        <v>63</v>
      </c>
      <c r="G7" s="10">
        <f aca="true" t="shared" si="1" ref="G7:G38">E7/C7*100</f>
        <v>221.5</v>
      </c>
    </row>
    <row r="8" spans="1:7" ht="33.75" customHeight="1">
      <c r="A8" s="4" t="s">
        <v>30</v>
      </c>
      <c r="B8" s="7" t="s">
        <v>0</v>
      </c>
      <c r="C8" s="12">
        <v>330381.1</v>
      </c>
      <c r="D8" s="12">
        <v>435465.3</v>
      </c>
      <c r="E8" s="12">
        <v>234960.4</v>
      </c>
      <c r="F8" s="10">
        <f t="shared" si="0"/>
        <v>54</v>
      </c>
      <c r="G8" s="10">
        <f t="shared" si="1"/>
        <v>71.1</v>
      </c>
    </row>
    <row r="9" spans="1:7" ht="36" customHeight="1">
      <c r="A9" s="4" t="s">
        <v>31</v>
      </c>
      <c r="B9" s="7" t="s">
        <v>41</v>
      </c>
      <c r="C9" s="12">
        <v>499964.2</v>
      </c>
      <c r="D9" s="12">
        <v>1195716.4</v>
      </c>
      <c r="E9" s="12">
        <v>555202.5</v>
      </c>
      <c r="F9" s="10">
        <f t="shared" si="0"/>
        <v>46.4</v>
      </c>
      <c r="G9" s="10">
        <f t="shared" si="1"/>
        <v>111</v>
      </c>
    </row>
    <row r="10" spans="1:7" ht="51" customHeight="1">
      <c r="A10" s="4" t="s">
        <v>32</v>
      </c>
      <c r="B10" s="7" t="s">
        <v>42</v>
      </c>
      <c r="C10" s="12">
        <v>657503.6</v>
      </c>
      <c r="D10" s="12">
        <v>1689647.8</v>
      </c>
      <c r="E10" s="12">
        <v>764162.9</v>
      </c>
      <c r="F10" s="10">
        <f t="shared" si="0"/>
        <v>45.2</v>
      </c>
      <c r="G10" s="10">
        <f t="shared" si="1"/>
        <v>116.2</v>
      </c>
    </row>
    <row r="11" spans="1:7" ht="48.75" customHeight="1">
      <c r="A11" s="4" t="s">
        <v>33</v>
      </c>
      <c r="B11" s="7" t="s">
        <v>43</v>
      </c>
      <c r="C11" s="12">
        <v>31558.5</v>
      </c>
      <c r="D11" s="12">
        <v>125234.8</v>
      </c>
      <c r="E11" s="12">
        <v>36135.9</v>
      </c>
      <c r="F11" s="10">
        <f t="shared" si="0"/>
        <v>28.9</v>
      </c>
      <c r="G11" s="10">
        <f t="shared" si="1"/>
        <v>114.5</v>
      </c>
    </row>
    <row r="12" spans="1:7" ht="34.5" customHeight="1">
      <c r="A12" s="4" t="s">
        <v>34</v>
      </c>
      <c r="B12" s="8" t="s">
        <v>1</v>
      </c>
      <c r="C12" s="12">
        <v>13461.9</v>
      </c>
      <c r="D12" s="12">
        <v>102308.8</v>
      </c>
      <c r="E12" s="12">
        <v>20891.8</v>
      </c>
      <c r="F12" s="10">
        <f t="shared" si="0"/>
        <v>20.4</v>
      </c>
      <c r="G12" s="10">
        <f t="shared" si="1"/>
        <v>155.2</v>
      </c>
    </row>
    <row r="13" spans="1:7" ht="36.75" customHeight="1">
      <c r="A13" s="4" t="s">
        <v>35</v>
      </c>
      <c r="B13" s="8" t="s">
        <v>44</v>
      </c>
      <c r="C13" s="12">
        <v>61760.2</v>
      </c>
      <c r="D13" s="12">
        <v>364261.7</v>
      </c>
      <c r="E13" s="12">
        <v>99883.3</v>
      </c>
      <c r="F13" s="10">
        <f t="shared" si="0"/>
        <v>27.4</v>
      </c>
      <c r="G13" s="10">
        <f t="shared" si="1"/>
        <v>161.7</v>
      </c>
    </row>
    <row r="14" spans="1:7" ht="36" customHeight="1">
      <c r="A14" s="4" t="s">
        <v>36</v>
      </c>
      <c r="B14" s="8" t="s">
        <v>45</v>
      </c>
      <c r="C14" s="12">
        <v>805324.6</v>
      </c>
      <c r="D14" s="12">
        <v>1931649.3</v>
      </c>
      <c r="E14" s="12">
        <v>867424.5</v>
      </c>
      <c r="F14" s="10">
        <f t="shared" si="0"/>
        <v>44.9</v>
      </c>
      <c r="G14" s="10">
        <f t="shared" si="1"/>
        <v>107.7</v>
      </c>
    </row>
    <row r="15" spans="1:7" ht="37.5" customHeight="1">
      <c r="A15" s="4" t="s">
        <v>10</v>
      </c>
      <c r="B15" s="8" t="s">
        <v>46</v>
      </c>
      <c r="C15" s="12">
        <v>93058.4</v>
      </c>
      <c r="D15" s="12">
        <v>200539.1</v>
      </c>
      <c r="E15" s="12">
        <v>103440.5</v>
      </c>
      <c r="F15" s="10">
        <f t="shared" si="0"/>
        <v>51.6</v>
      </c>
      <c r="G15" s="10">
        <f t="shared" si="1"/>
        <v>111.2</v>
      </c>
    </row>
    <row r="16" spans="1:7" ht="50.25" customHeight="1">
      <c r="A16" s="4" t="s">
        <v>11</v>
      </c>
      <c r="B16" s="8" t="s">
        <v>47</v>
      </c>
      <c r="C16" s="12">
        <v>8329.5</v>
      </c>
      <c r="D16" s="12">
        <v>34302.7</v>
      </c>
      <c r="E16" s="12">
        <v>13981.3</v>
      </c>
      <c r="F16" s="10">
        <f t="shared" si="0"/>
        <v>40.8</v>
      </c>
      <c r="G16" s="10">
        <f t="shared" si="1"/>
        <v>167.9</v>
      </c>
    </row>
    <row r="17" spans="1:7" ht="31.5" customHeight="1">
      <c r="A17" s="4" t="s">
        <v>12</v>
      </c>
      <c r="B17" s="8" t="s">
        <v>2</v>
      </c>
      <c r="C17" s="12">
        <v>296860.9</v>
      </c>
      <c r="D17" s="12">
        <v>414168.4</v>
      </c>
      <c r="E17" s="12">
        <v>216968.7</v>
      </c>
      <c r="F17" s="10">
        <f t="shared" si="0"/>
        <v>52.4</v>
      </c>
      <c r="G17" s="10">
        <f t="shared" si="1"/>
        <v>73.1</v>
      </c>
    </row>
    <row r="18" spans="1:7" ht="33.75" customHeight="1">
      <c r="A18" s="4" t="s">
        <v>13</v>
      </c>
      <c r="B18" s="8" t="s">
        <v>48</v>
      </c>
      <c r="C18" s="12">
        <v>1481045.5</v>
      </c>
      <c r="D18" s="12">
        <v>11032016.4</v>
      </c>
      <c r="E18" s="12">
        <v>2725365.6</v>
      </c>
      <c r="F18" s="10">
        <f t="shared" si="0"/>
        <v>24.7</v>
      </c>
      <c r="G18" s="10">
        <f t="shared" si="1"/>
        <v>184</v>
      </c>
    </row>
    <row r="19" spans="1:7" ht="37.5" customHeight="1">
      <c r="A19" s="4" t="s">
        <v>14</v>
      </c>
      <c r="B19" s="8" t="s">
        <v>49</v>
      </c>
      <c r="C19" s="12">
        <v>9330883.9</v>
      </c>
      <c r="D19" s="12">
        <v>20924231.1</v>
      </c>
      <c r="E19" s="12">
        <v>10791503.4</v>
      </c>
      <c r="F19" s="10">
        <f t="shared" si="0"/>
        <v>51.6</v>
      </c>
      <c r="G19" s="10">
        <f t="shared" si="1"/>
        <v>115.7</v>
      </c>
    </row>
    <row r="20" spans="1:7" ht="34.5" customHeight="1">
      <c r="A20" s="4" t="s">
        <v>15</v>
      </c>
      <c r="B20" s="8" t="s">
        <v>50</v>
      </c>
      <c r="C20" s="12">
        <v>795066.1</v>
      </c>
      <c r="D20" s="12">
        <v>1597329.5</v>
      </c>
      <c r="E20" s="12">
        <v>645496.8</v>
      </c>
      <c r="F20" s="10">
        <f t="shared" si="0"/>
        <v>40.4</v>
      </c>
      <c r="G20" s="10">
        <f t="shared" si="1"/>
        <v>81.2</v>
      </c>
    </row>
    <row r="21" spans="1:7" ht="36.75" customHeight="1">
      <c r="A21" s="4" t="s">
        <v>16</v>
      </c>
      <c r="B21" s="8" t="s">
        <v>3</v>
      </c>
      <c r="C21" s="12">
        <v>6384252.5</v>
      </c>
      <c r="D21" s="12">
        <v>12870141.1</v>
      </c>
      <c r="E21" s="12">
        <v>6072941.3</v>
      </c>
      <c r="F21" s="10">
        <f t="shared" si="0"/>
        <v>47.2</v>
      </c>
      <c r="G21" s="10">
        <f t="shared" si="1"/>
        <v>95.1</v>
      </c>
    </row>
    <row r="22" spans="1:7" ht="35.25" customHeight="1">
      <c r="A22" s="4" t="s">
        <v>17</v>
      </c>
      <c r="B22" s="8" t="s">
        <v>51</v>
      </c>
      <c r="C22" s="12">
        <v>6549223.2</v>
      </c>
      <c r="D22" s="12">
        <v>19317794.8</v>
      </c>
      <c r="E22" s="12">
        <v>9167991</v>
      </c>
      <c r="F22" s="10">
        <f t="shared" si="0"/>
        <v>47.5</v>
      </c>
      <c r="G22" s="10">
        <f t="shared" si="1"/>
        <v>140</v>
      </c>
    </row>
    <row r="23" spans="1:7" ht="36" customHeight="1">
      <c r="A23" s="4" t="s">
        <v>18</v>
      </c>
      <c r="B23" s="8" t="s">
        <v>52</v>
      </c>
      <c r="C23" s="12">
        <v>317843.8</v>
      </c>
      <c r="D23" s="12">
        <v>1011945.8</v>
      </c>
      <c r="E23" s="12">
        <v>453480.2</v>
      </c>
      <c r="F23" s="10">
        <f t="shared" si="0"/>
        <v>44.8</v>
      </c>
      <c r="G23" s="10">
        <f t="shared" si="1"/>
        <v>142.7</v>
      </c>
    </row>
    <row r="24" spans="1:7" ht="53.25" customHeight="1">
      <c r="A24" s="4" t="s">
        <v>19</v>
      </c>
      <c r="B24" s="8" t="s">
        <v>53</v>
      </c>
      <c r="C24" s="12">
        <v>4025.35</v>
      </c>
      <c r="D24" s="12">
        <v>33196.3</v>
      </c>
      <c r="E24" s="12">
        <v>7305.1</v>
      </c>
      <c r="F24" s="10">
        <f t="shared" si="0"/>
        <v>22</v>
      </c>
      <c r="G24" s="10">
        <f t="shared" si="1"/>
        <v>181.5</v>
      </c>
    </row>
    <row r="25" spans="1:7" ht="53.25" customHeight="1" hidden="1">
      <c r="A25" s="4" t="s">
        <v>68</v>
      </c>
      <c r="B25" s="8" t="s">
        <v>67</v>
      </c>
      <c r="C25" s="12">
        <v>0</v>
      </c>
      <c r="D25" s="12">
        <v>0</v>
      </c>
      <c r="E25" s="12">
        <v>0</v>
      </c>
      <c r="F25" s="10" t="e">
        <f t="shared" si="0"/>
        <v>#DIV/0!</v>
      </c>
      <c r="G25" s="10" t="e">
        <f t="shared" si="1"/>
        <v>#DIV/0!</v>
      </c>
    </row>
    <row r="26" spans="1:7" ht="53.25" customHeight="1">
      <c r="A26" s="4" t="s">
        <v>20</v>
      </c>
      <c r="B26" s="8" t="s">
        <v>54</v>
      </c>
      <c r="C26" s="12">
        <v>48806.4</v>
      </c>
      <c r="D26" s="12">
        <v>116418.6</v>
      </c>
      <c r="E26" s="12">
        <v>42178.2</v>
      </c>
      <c r="F26" s="10">
        <f t="shared" si="0"/>
        <v>36.2</v>
      </c>
      <c r="G26" s="10">
        <f t="shared" si="1"/>
        <v>86.4</v>
      </c>
    </row>
    <row r="27" spans="1:7" ht="48" customHeight="1">
      <c r="A27" s="4" t="s">
        <v>21</v>
      </c>
      <c r="B27" s="8" t="s">
        <v>55</v>
      </c>
      <c r="C27" s="12">
        <v>298.9</v>
      </c>
      <c r="D27" s="12">
        <v>0</v>
      </c>
      <c r="E27" s="12">
        <v>0</v>
      </c>
      <c r="F27" s="10" t="s">
        <v>37</v>
      </c>
      <c r="G27" s="10" t="s">
        <v>37</v>
      </c>
    </row>
    <row r="28" spans="1:7" ht="50.25" customHeight="1">
      <c r="A28" s="4" t="s">
        <v>22</v>
      </c>
      <c r="B28" s="8" t="s">
        <v>56</v>
      </c>
      <c r="C28" s="12">
        <v>0</v>
      </c>
      <c r="D28" s="12">
        <v>2024.5</v>
      </c>
      <c r="E28" s="12">
        <v>364.9</v>
      </c>
      <c r="F28" s="10">
        <f t="shared" si="0"/>
        <v>18</v>
      </c>
      <c r="G28" s="10" t="s">
        <v>37</v>
      </c>
    </row>
    <row r="29" spans="1:7" ht="36.75" customHeight="1">
      <c r="A29" s="4" t="s">
        <v>23</v>
      </c>
      <c r="B29" s="8" t="s">
        <v>57</v>
      </c>
      <c r="C29" s="12">
        <v>2623</v>
      </c>
      <c r="D29" s="12">
        <v>27172.2</v>
      </c>
      <c r="E29" s="12">
        <v>18568.7</v>
      </c>
      <c r="F29" s="10">
        <f t="shared" si="0"/>
        <v>68.3</v>
      </c>
      <c r="G29" s="10">
        <f t="shared" si="1"/>
        <v>707.9</v>
      </c>
    </row>
    <row r="30" spans="1:7" ht="51.75" customHeight="1">
      <c r="A30" s="4" t="s">
        <v>24</v>
      </c>
      <c r="B30" s="8" t="s">
        <v>58</v>
      </c>
      <c r="C30" s="12">
        <v>8</v>
      </c>
      <c r="D30" s="12">
        <v>480</v>
      </c>
      <c r="E30" s="12">
        <v>9.3</v>
      </c>
      <c r="F30" s="10">
        <f t="shared" si="0"/>
        <v>1.9</v>
      </c>
      <c r="G30" s="10">
        <f t="shared" si="1"/>
        <v>116.3</v>
      </c>
    </row>
    <row r="31" spans="1:7" ht="53.25" customHeight="1">
      <c r="A31" s="4" t="s">
        <v>25</v>
      </c>
      <c r="B31" s="8" t="s">
        <v>4</v>
      </c>
      <c r="C31" s="12">
        <v>53553.7</v>
      </c>
      <c r="D31" s="12">
        <v>112476.8</v>
      </c>
      <c r="E31" s="12">
        <v>65308.9</v>
      </c>
      <c r="F31" s="10">
        <f t="shared" si="0"/>
        <v>58.1</v>
      </c>
      <c r="G31" s="10">
        <f t="shared" si="1"/>
        <v>122</v>
      </c>
    </row>
    <row r="32" spans="1:7" ht="35.25" customHeight="1">
      <c r="A32" s="4" t="s">
        <v>26</v>
      </c>
      <c r="B32" s="8" t="s">
        <v>5</v>
      </c>
      <c r="C32" s="12">
        <v>1302097.9</v>
      </c>
      <c r="D32" s="12">
        <v>1097936.4</v>
      </c>
      <c r="E32" s="12">
        <v>674693.3</v>
      </c>
      <c r="F32" s="10">
        <f t="shared" si="0"/>
        <v>61.5</v>
      </c>
      <c r="G32" s="10">
        <f t="shared" si="1"/>
        <v>51.8</v>
      </c>
    </row>
    <row r="33" spans="1:7" ht="51" customHeight="1">
      <c r="A33" s="4" t="s">
        <v>27</v>
      </c>
      <c r="B33" s="8" t="s">
        <v>59</v>
      </c>
      <c r="C33" s="12">
        <v>103689.5</v>
      </c>
      <c r="D33" s="12">
        <v>1024202.1</v>
      </c>
      <c r="E33" s="12">
        <v>167639.1</v>
      </c>
      <c r="F33" s="10">
        <f t="shared" si="0"/>
        <v>16.4</v>
      </c>
      <c r="G33" s="10">
        <f t="shared" si="1"/>
        <v>161.7</v>
      </c>
    </row>
    <row r="34" spans="1:7" ht="35.25" customHeight="1">
      <c r="A34" s="4" t="s">
        <v>28</v>
      </c>
      <c r="B34" s="8" t="s">
        <v>60</v>
      </c>
      <c r="C34" s="12">
        <v>27147.2</v>
      </c>
      <c r="D34" s="12">
        <v>704286.1</v>
      </c>
      <c r="E34" s="12">
        <v>112533.2</v>
      </c>
      <c r="F34" s="10">
        <f t="shared" si="0"/>
        <v>16</v>
      </c>
      <c r="G34" s="10">
        <f t="shared" si="1"/>
        <v>414.5</v>
      </c>
    </row>
    <row r="35" spans="1:7" ht="53.25" customHeight="1">
      <c r="A35" s="4" t="s">
        <v>62</v>
      </c>
      <c r="B35" s="8" t="s">
        <v>61</v>
      </c>
      <c r="C35" s="12">
        <v>3927.6</v>
      </c>
      <c r="D35" s="12">
        <v>13598.7</v>
      </c>
      <c r="E35" s="12">
        <v>4811.1</v>
      </c>
      <c r="F35" s="10">
        <f t="shared" si="0"/>
        <v>35.4</v>
      </c>
      <c r="G35" s="10">
        <f t="shared" si="1"/>
        <v>122.5</v>
      </c>
    </row>
    <row r="36" spans="1:7" ht="53.25" customHeight="1">
      <c r="A36" s="4" t="s">
        <v>65</v>
      </c>
      <c r="B36" s="8" t="s">
        <v>64</v>
      </c>
      <c r="C36" s="12">
        <v>50645</v>
      </c>
      <c r="D36" s="12">
        <v>517446.2</v>
      </c>
      <c r="E36" s="12">
        <v>55764.9</v>
      </c>
      <c r="F36" s="10">
        <f t="shared" si="0"/>
        <v>10.8</v>
      </c>
      <c r="G36" s="10">
        <f t="shared" si="1"/>
        <v>110.1</v>
      </c>
    </row>
    <row r="37" spans="1:7" ht="37.5" customHeight="1">
      <c r="A37" s="4" t="s">
        <v>63</v>
      </c>
      <c r="B37" s="8" t="s">
        <v>6</v>
      </c>
      <c r="C37" s="12">
        <v>1059524.9</v>
      </c>
      <c r="D37" s="12">
        <v>6000844.8</v>
      </c>
      <c r="E37" s="12">
        <v>1464155.9</v>
      </c>
      <c r="F37" s="10">
        <f t="shared" si="0"/>
        <v>24.4</v>
      </c>
      <c r="G37" s="10">
        <f t="shared" si="1"/>
        <v>138.2</v>
      </c>
    </row>
    <row r="38" spans="1:7" ht="31.5" customHeight="1">
      <c r="A38" s="5"/>
      <c r="B38" s="9" t="s">
        <v>7</v>
      </c>
      <c r="C38" s="11">
        <f>SUM(C6:C37)</f>
        <v>34980931.5</v>
      </c>
      <c r="D38" s="11">
        <f>SUM(D6:D37)</f>
        <v>91906381.6</v>
      </c>
      <c r="E38" s="11">
        <f>SUM(E6:E37)</f>
        <v>40233141.6</v>
      </c>
      <c r="F38" s="11">
        <f t="shared" si="0"/>
        <v>43.8</v>
      </c>
      <c r="G38" s="11">
        <f t="shared" si="1"/>
        <v>115</v>
      </c>
    </row>
    <row r="39" spans="2:7" ht="12.75" customHeight="1">
      <c r="B39" s="3"/>
      <c r="C39" s="3"/>
      <c r="D39" s="3"/>
      <c r="E39" s="3"/>
      <c r="F39" s="3"/>
      <c r="G39" s="6"/>
    </row>
    <row r="40" spans="2:7" ht="12.75" customHeight="1">
      <c r="B40" s="13"/>
      <c r="C40" s="13"/>
      <c r="D40" s="13"/>
      <c r="E40" s="13"/>
      <c r="F40" s="13"/>
      <c r="G40" s="13"/>
    </row>
  </sheetData>
  <sheetProtection/>
  <autoFilter ref="A5:H38"/>
  <mergeCells count="10">
    <mergeCell ref="B40:G40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2020-08-19T02:46:04Z</cp:lastPrinted>
  <dcterms:created xsi:type="dcterms:W3CDTF">2018-08-07T01:35:06Z</dcterms:created>
  <dcterms:modified xsi:type="dcterms:W3CDTF">2021-08-24T05:28:16Z</dcterms:modified>
  <cp:category/>
  <cp:version/>
  <cp:contentType/>
  <cp:contentStatus/>
</cp:coreProperties>
</file>