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895" windowHeight="966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'Документ'!$A$1:$E$40</definedName>
  </definedNames>
  <calcPr fullCalcOnLoad="1"/>
</workbook>
</file>

<file path=xl/sharedStrings.xml><?xml version="1.0" encoding="utf-8"?>
<sst xmlns="http://schemas.openxmlformats.org/spreadsheetml/2006/main" count="38" uniqueCount="38">
  <si>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</si>
  <si>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</si>
  <si>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</si>
  <si>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</si>
  <si>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</si>
  <si>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</si>
  <si>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</si>
  <si>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</si>
  <si>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</si>
  <si>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</si>
  <si>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</si>
  <si>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</si>
  <si>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</si>
  <si>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</si>
  <si>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</si>
  <si>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</si>
  <si>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</si>
  <si>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</si>
  <si>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</si>
  <si>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</si>
  <si>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</si>
  <si>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</si>
  <si>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</si>
  <si>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</si>
  <si>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</si>
  <si>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</si>
  <si>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</si>
  <si>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</si>
  <si>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</si>
  <si>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</si>
  <si>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</si>
  <si>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</si>
  <si>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</si>
  <si>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</si>
  <si>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</si>
  <si>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</si>
  <si>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>Государственная программа Забайкальского края "Развитие дорожного хозяйства Забайкальского края"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</si>
  <si>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полугодие 2022 года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</si>
</sst>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center" vertic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2">
      <alignment/>
      <protection/>
    </xf>
    <xf numFmtId="0" fontId="37" fillId="0" borderId="1">
      <alignment horizontal="center" vertical="center" wrapText="1"/>
      <protection/>
    </xf>
    <xf numFmtId="0" fontId="37" fillId="0" borderId="3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4" fontId="39" fillId="23" borderId="1">
      <alignment horizontal="right" vertical="top" wrapText="1"/>
      <protection/>
    </xf>
    <xf numFmtId="4" fontId="39" fillId="24" borderId="1">
      <alignment horizontal="right" vertical="top" shrinkToFit="1"/>
      <protection/>
    </xf>
    <xf numFmtId="4" fontId="39" fillId="25" borderId="1">
      <alignment horizontal="right" vertical="top" shrinkToFit="1"/>
      <protection/>
    </xf>
    <xf numFmtId="4" fontId="40" fillId="0" borderId="6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23" borderId="1">
      <alignment horizontal="right" vertical="top" shrinkToFit="1"/>
      <protection/>
    </xf>
    <xf numFmtId="4" fontId="39" fillId="25" borderId="0">
      <alignment horizontal="right" vertical="top" shrinkToFit="1"/>
      <protection/>
    </xf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1" fillId="32" borderId="7" applyNumberFormat="0" applyAlignment="0" applyProtection="0"/>
    <xf numFmtId="0" fontId="42" fillId="33" borderId="8" applyNumberFormat="0" applyAlignment="0" applyProtection="0"/>
    <xf numFmtId="0" fontId="4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4" borderId="13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8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6" fillId="0" borderId="0" xfId="41" applyNumberFormat="1" applyFont="1" applyProtection="1">
      <alignment/>
      <protection/>
    </xf>
    <xf numFmtId="0" fontId="57" fillId="0" borderId="0" xfId="43" applyNumberFormat="1" applyFont="1" applyProtection="1">
      <alignment horizontal="center"/>
      <protection/>
    </xf>
    <xf numFmtId="0" fontId="56" fillId="0" borderId="0" xfId="44" applyNumberFormat="1" applyFont="1" applyProtection="1">
      <alignment wrapText="1"/>
      <protection/>
    </xf>
    <xf numFmtId="0" fontId="56" fillId="0" borderId="0" xfId="45" applyNumberFormat="1" applyFont="1" applyProtection="1">
      <alignment horizontal="right"/>
      <protection/>
    </xf>
    <xf numFmtId="0" fontId="56" fillId="0" borderId="0" xfId="55" applyNumberFormat="1" applyFont="1" applyProtection="1">
      <alignment horizontal="left" wrapText="1"/>
      <protection/>
    </xf>
    <xf numFmtId="0" fontId="5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3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horizontal="right" vertical="center" wrapText="1"/>
    </xf>
    <xf numFmtId="0" fontId="56" fillId="0" borderId="0" xfId="48" applyNumberFormat="1" applyFont="1" applyBorder="1" applyProtection="1">
      <alignment/>
      <protection/>
    </xf>
    <xf numFmtId="0" fontId="56" fillId="0" borderId="0" xfId="48" applyNumberFormat="1" applyFont="1" applyFill="1" applyBorder="1" applyProtection="1">
      <alignment/>
      <protection/>
    </xf>
    <xf numFmtId="0" fontId="56" fillId="0" borderId="0" xfId="54" applyNumberFormat="1" applyFont="1" applyBorder="1" applyProtection="1">
      <alignment/>
      <protection/>
    </xf>
    <xf numFmtId="0" fontId="58" fillId="0" borderId="16" xfId="49" applyNumberFormat="1" applyFont="1" applyBorder="1" applyProtection="1">
      <alignment horizontal="center" vertical="center" shrinkToFit="1"/>
      <protection/>
    </xf>
    <xf numFmtId="0" fontId="59" fillId="0" borderId="16" xfId="35" applyNumberFormat="1" applyFont="1" applyBorder="1" applyAlignment="1" applyProtection="1">
      <alignment horizontal="center" vertical="center" wrapText="1"/>
      <protection/>
    </xf>
    <xf numFmtId="0" fontId="59" fillId="0" borderId="16" xfId="47" applyNumberFormat="1" applyFont="1" applyBorder="1" applyProtection="1">
      <alignment horizontal="center" vertical="center" wrapText="1"/>
      <protection/>
    </xf>
    <xf numFmtId="165" fontId="60" fillId="0" borderId="1" xfId="71" applyNumberFormat="1" applyFont="1" applyFill="1" applyAlignment="1" applyProtection="1">
      <alignment horizontal="right" vertical="center" wrapText="1" shrinkToFit="1"/>
      <protection/>
    </xf>
    <xf numFmtId="165" fontId="61" fillId="0" borderId="1" xfId="71" applyNumberFormat="1" applyFont="1" applyFill="1" applyAlignment="1" applyProtection="1">
      <alignment horizontal="right" vertical="center" wrapText="1" shrinkToFit="1"/>
      <protection/>
    </xf>
    <xf numFmtId="166" fontId="60" fillId="0" borderId="1" xfId="71" applyNumberFormat="1" applyFont="1" applyFill="1" applyAlignment="1" applyProtection="1">
      <alignment horizontal="right" vertical="center" wrapText="1" shrinkToFit="1"/>
      <protection/>
    </xf>
    <xf numFmtId="0" fontId="56" fillId="0" borderId="0" xfId="55" applyNumberFormat="1" applyFont="1" applyProtection="1">
      <alignment horizontal="left" wrapText="1"/>
      <protection/>
    </xf>
    <xf numFmtId="0" fontId="56" fillId="0" borderId="0" xfId="55" applyFo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2" fillId="0" borderId="0" xfId="42" applyNumberFormat="1" applyFont="1" applyBorder="1" applyAlignment="1" applyProtection="1">
      <alignment horizontal="center" vertical="center" wrapText="1"/>
      <protection/>
    </xf>
    <xf numFmtId="0" fontId="60" fillId="0" borderId="0" xfId="44" applyNumberFormat="1" applyFont="1" applyBorder="1" applyProtection="1">
      <alignment wrapText="1"/>
      <protection/>
    </xf>
    <xf numFmtId="0" fontId="60" fillId="0" borderId="0" xfId="45" applyNumberFormat="1" applyFont="1" applyBorder="1" applyProtection="1">
      <alignment horizontal="right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7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63.57421875" style="1" customWidth="1"/>
    <col min="2" max="2" width="17.8515625" style="1" customWidth="1"/>
    <col min="3" max="3" width="15.7109375" style="1" customWidth="1"/>
    <col min="4" max="6" width="0.13671875" style="1" hidden="1" customWidth="1"/>
    <col min="7" max="16384" width="9.140625" style="1" customWidth="1"/>
  </cols>
  <sheetData>
    <row r="1" spans="2:3" ht="15" customHeight="1">
      <c r="B1" s="23" t="s">
        <v>5</v>
      </c>
      <c r="C1" s="23"/>
    </row>
    <row r="2" spans="2:6" ht="26.25" customHeight="1">
      <c r="B2" s="23"/>
      <c r="C2" s="23"/>
      <c r="D2" s="3"/>
      <c r="E2" s="3"/>
      <c r="F2" s="3"/>
    </row>
    <row r="3" spans="4:6" ht="10.5" customHeight="1">
      <c r="D3" s="3"/>
      <c r="E3" s="3"/>
      <c r="F3" s="3"/>
    </row>
    <row r="4" spans="1:6" ht="64.5" customHeight="1">
      <c r="A4" s="24" t="s">
        <v>37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35</v>
      </c>
      <c r="D7" s="5"/>
      <c r="E7" s="5"/>
      <c r="F7" s="5"/>
    </row>
    <row r="8" spans="1:6" ht="20.25" customHeight="1">
      <c r="A8" s="15">
        <v>1</v>
      </c>
      <c r="B8" s="15">
        <v>2</v>
      </c>
      <c r="C8" s="15">
        <v>3</v>
      </c>
      <c r="D8" s="12"/>
      <c r="E8" s="2"/>
      <c r="F8" s="2"/>
    </row>
    <row r="9" spans="1:6" s="8" customFormat="1" ht="30.75" customHeight="1">
      <c r="A9" s="9" t="s">
        <v>6</v>
      </c>
      <c r="B9" s="18">
        <v>8182435.8</v>
      </c>
      <c r="C9" s="18">
        <v>4401634.7</v>
      </c>
      <c r="D9" s="13"/>
      <c r="E9" s="7"/>
      <c r="F9" s="7"/>
    </row>
    <row r="10" spans="1:6" s="8" customFormat="1" ht="45" customHeight="1">
      <c r="A10" s="9" t="s">
        <v>7</v>
      </c>
      <c r="B10" s="18">
        <v>1447288.2</v>
      </c>
      <c r="C10" s="18">
        <v>681013</v>
      </c>
      <c r="D10" s="13"/>
      <c r="E10" s="7"/>
      <c r="F10" s="7"/>
    </row>
    <row r="11" spans="1:6" s="8" customFormat="1" ht="19.5" customHeight="1">
      <c r="A11" s="9" t="s">
        <v>8</v>
      </c>
      <c r="B11" s="18">
        <v>1298486.9</v>
      </c>
      <c r="C11" s="18">
        <v>430756.4</v>
      </c>
      <c r="D11" s="13"/>
      <c r="E11" s="7"/>
      <c r="F11" s="7"/>
    </row>
    <row r="12" spans="1:6" s="8" customFormat="1" ht="28.5" customHeight="1">
      <c r="A12" s="9" t="s">
        <v>9</v>
      </c>
      <c r="B12" s="18">
        <v>1325028.3</v>
      </c>
      <c r="C12" s="18">
        <v>389173</v>
      </c>
      <c r="D12" s="13"/>
      <c r="E12" s="7"/>
      <c r="F12" s="7"/>
    </row>
    <row r="13" spans="1:6" s="8" customFormat="1" ht="41.25" customHeight="1">
      <c r="A13" s="9" t="s">
        <v>10</v>
      </c>
      <c r="B13" s="18">
        <v>1889438.6</v>
      </c>
      <c r="C13" s="18">
        <v>1141568.4</v>
      </c>
      <c r="D13" s="13"/>
      <c r="E13" s="7"/>
      <c r="F13" s="7"/>
    </row>
    <row r="14" spans="1:6" s="8" customFormat="1" ht="39.75" customHeight="1">
      <c r="A14" s="9" t="s">
        <v>11</v>
      </c>
      <c r="B14" s="18">
        <v>207716.4</v>
      </c>
      <c r="C14" s="18">
        <v>47075</v>
      </c>
      <c r="D14" s="13"/>
      <c r="E14" s="7"/>
      <c r="F14" s="7"/>
    </row>
    <row r="15" spans="1:6" s="8" customFormat="1" ht="29.25" customHeight="1">
      <c r="A15" s="9" t="s">
        <v>12</v>
      </c>
      <c r="B15" s="18">
        <v>342650</v>
      </c>
      <c r="C15" s="18">
        <v>100074.1</v>
      </c>
      <c r="D15" s="13"/>
      <c r="E15" s="7"/>
      <c r="F15" s="7"/>
    </row>
    <row r="16" spans="1:6" s="8" customFormat="1" ht="29.25" customHeight="1">
      <c r="A16" s="9" t="s">
        <v>13</v>
      </c>
      <c r="B16" s="18">
        <v>1166734.9</v>
      </c>
      <c r="C16" s="18">
        <v>397144.2</v>
      </c>
      <c r="D16" s="13"/>
      <c r="E16" s="7"/>
      <c r="F16" s="7"/>
    </row>
    <row r="17" spans="1:6" s="8" customFormat="1" ht="30.75" customHeight="1">
      <c r="A17" s="9" t="s">
        <v>14</v>
      </c>
      <c r="B17" s="18">
        <v>2376737.9</v>
      </c>
      <c r="C17" s="18">
        <v>1117896.3</v>
      </c>
      <c r="D17" s="13"/>
      <c r="E17" s="7"/>
      <c r="F17" s="7"/>
    </row>
    <row r="18" spans="1:6" s="8" customFormat="1" ht="33.75" customHeight="1">
      <c r="A18" s="9" t="s">
        <v>15</v>
      </c>
      <c r="B18" s="18">
        <v>215504</v>
      </c>
      <c r="C18" s="18">
        <v>84277.4</v>
      </c>
      <c r="D18" s="13"/>
      <c r="E18" s="7"/>
      <c r="F18" s="7"/>
    </row>
    <row r="19" spans="1:6" s="8" customFormat="1" ht="33" customHeight="1">
      <c r="A19" s="9" t="s">
        <v>16</v>
      </c>
      <c r="B19" s="18">
        <v>48280.9</v>
      </c>
      <c r="C19" s="18">
        <v>15283.2</v>
      </c>
      <c r="D19" s="13"/>
      <c r="E19" s="7"/>
      <c r="F19" s="7"/>
    </row>
    <row r="20" spans="1:6" s="8" customFormat="1" ht="32.25" customHeight="1">
      <c r="A20" s="9" t="s">
        <v>17</v>
      </c>
      <c r="B20" s="18">
        <v>367931.7</v>
      </c>
      <c r="C20" s="18">
        <v>212250.3</v>
      </c>
      <c r="D20" s="13"/>
      <c r="E20" s="7"/>
      <c r="F20" s="7"/>
    </row>
    <row r="21" spans="1:6" s="8" customFormat="1" ht="31.5" customHeight="1">
      <c r="A21" s="9" t="s">
        <v>18</v>
      </c>
      <c r="B21" s="18">
        <v>1315289.9</v>
      </c>
      <c r="C21" s="18">
        <v>592535.9</v>
      </c>
      <c r="D21" s="13"/>
      <c r="E21" s="7"/>
      <c r="F21" s="7"/>
    </row>
    <row r="22" spans="1:6" s="8" customFormat="1" ht="31.5" customHeight="1">
      <c r="A22" s="9" t="s">
        <v>19</v>
      </c>
      <c r="B22" s="18">
        <v>21783987.2</v>
      </c>
      <c r="C22" s="18">
        <v>12073077.3</v>
      </c>
      <c r="D22" s="13"/>
      <c r="E22" s="7"/>
      <c r="F22" s="7"/>
    </row>
    <row r="23" spans="1:6" s="8" customFormat="1" ht="32.25" customHeight="1">
      <c r="A23" s="9" t="s">
        <v>20</v>
      </c>
      <c r="B23" s="18">
        <v>1682260.1</v>
      </c>
      <c r="C23" s="18">
        <v>1017788.2</v>
      </c>
      <c r="D23" s="13"/>
      <c r="E23" s="7"/>
      <c r="F23" s="7"/>
    </row>
    <row r="24" spans="1:6" s="8" customFormat="1" ht="33" customHeight="1">
      <c r="A24" s="9" t="s">
        <v>21</v>
      </c>
      <c r="B24" s="18">
        <v>15267119.7</v>
      </c>
      <c r="C24" s="18">
        <v>8116625.2</v>
      </c>
      <c r="D24" s="13"/>
      <c r="E24" s="7"/>
      <c r="F24" s="7"/>
    </row>
    <row r="25" spans="1:6" s="8" customFormat="1" ht="33.75" customHeight="1">
      <c r="A25" s="9" t="s">
        <v>22</v>
      </c>
      <c r="B25" s="18">
        <v>19583916</v>
      </c>
      <c r="C25" s="18">
        <v>10356353</v>
      </c>
      <c r="D25" s="13"/>
      <c r="E25" s="7"/>
      <c r="F25" s="7"/>
    </row>
    <row r="26" spans="1:6" s="8" customFormat="1" ht="31.5" customHeight="1">
      <c r="A26" s="9" t="s">
        <v>23</v>
      </c>
      <c r="B26" s="18">
        <v>674122.3</v>
      </c>
      <c r="C26" s="18">
        <v>353534.9</v>
      </c>
      <c r="D26" s="13"/>
      <c r="E26" s="7"/>
      <c r="F26" s="7"/>
    </row>
    <row r="27" spans="1:6" s="8" customFormat="1" ht="27.75" customHeight="1">
      <c r="A27" s="9" t="s">
        <v>24</v>
      </c>
      <c r="B27" s="18">
        <v>43829.8</v>
      </c>
      <c r="C27" s="18">
        <v>6163.5</v>
      </c>
      <c r="D27" s="13"/>
      <c r="E27" s="7"/>
      <c r="F27" s="7"/>
    </row>
    <row r="28" spans="1:6" s="8" customFormat="1" ht="31.5" customHeight="1">
      <c r="A28" s="9" t="s">
        <v>31</v>
      </c>
      <c r="B28" s="18">
        <v>118098.2</v>
      </c>
      <c r="C28" s="18">
        <v>41747.9</v>
      </c>
      <c r="D28" s="13"/>
      <c r="E28" s="7"/>
      <c r="F28" s="7"/>
    </row>
    <row r="29" spans="1:6" s="8" customFormat="1" ht="31.5" customHeight="1">
      <c r="A29" s="9" t="s">
        <v>32</v>
      </c>
      <c r="B29" s="18">
        <v>2024.5</v>
      </c>
      <c r="C29" s="20">
        <v>380.1</v>
      </c>
      <c r="D29" s="13"/>
      <c r="E29" s="7"/>
      <c r="F29" s="7"/>
    </row>
    <row r="30" spans="1:6" s="8" customFormat="1" ht="21" customHeight="1">
      <c r="A30" s="9" t="s">
        <v>25</v>
      </c>
      <c r="B30" s="18">
        <v>1486.7</v>
      </c>
      <c r="C30" s="20">
        <v>1486.7</v>
      </c>
      <c r="D30" s="13"/>
      <c r="E30" s="7"/>
      <c r="F30" s="7"/>
    </row>
    <row r="31" spans="1:6" s="8" customFormat="1" ht="30" customHeight="1">
      <c r="A31" s="9" t="s">
        <v>26</v>
      </c>
      <c r="B31" s="18">
        <v>346036.9</v>
      </c>
      <c r="C31" s="18">
        <v>6968.1</v>
      </c>
      <c r="D31" s="13"/>
      <c r="E31" s="7"/>
      <c r="F31" s="7"/>
    </row>
    <row r="32" spans="1:6" s="8" customFormat="1" ht="30" customHeight="1">
      <c r="A32" s="9" t="s">
        <v>27</v>
      </c>
      <c r="B32" s="18">
        <v>2788356.4</v>
      </c>
      <c r="C32" s="18">
        <v>1689114.3</v>
      </c>
      <c r="D32" s="13"/>
      <c r="E32" s="7"/>
      <c r="F32" s="7"/>
    </row>
    <row r="33" spans="1:6" s="8" customFormat="1" ht="45.75" customHeight="1">
      <c r="A33" s="9" t="s">
        <v>28</v>
      </c>
      <c r="B33" s="18">
        <v>1870299.1</v>
      </c>
      <c r="C33" s="18">
        <v>317087.6</v>
      </c>
      <c r="D33" s="13"/>
      <c r="E33" s="7"/>
      <c r="F33" s="7"/>
    </row>
    <row r="34" spans="1:6" s="8" customFormat="1" ht="33" customHeight="1">
      <c r="A34" s="9" t="s">
        <v>33</v>
      </c>
      <c r="B34" s="18">
        <v>1200822.6</v>
      </c>
      <c r="C34" s="18">
        <v>154887.1</v>
      </c>
      <c r="D34" s="13"/>
      <c r="E34" s="7"/>
      <c r="F34" s="7"/>
    </row>
    <row r="35" spans="1:6" s="8" customFormat="1" ht="42" customHeight="1">
      <c r="A35" s="9" t="s">
        <v>29</v>
      </c>
      <c r="B35" s="18">
        <v>12968.2</v>
      </c>
      <c r="C35" s="18">
        <v>5837.1</v>
      </c>
      <c r="D35" s="13"/>
      <c r="E35" s="7"/>
      <c r="F35" s="7"/>
    </row>
    <row r="36" spans="1:6" s="8" customFormat="1" ht="42" customHeight="1">
      <c r="A36" s="9" t="s">
        <v>34</v>
      </c>
      <c r="B36" s="18">
        <v>774474.7</v>
      </c>
      <c r="C36" s="20">
        <v>399960.7</v>
      </c>
      <c r="D36" s="13"/>
      <c r="E36" s="7"/>
      <c r="F36" s="7"/>
    </row>
    <row r="37" spans="1:6" s="8" customFormat="1" ht="42" customHeight="1">
      <c r="A37" s="9" t="s">
        <v>36</v>
      </c>
      <c r="B37" s="18">
        <v>11991678.7</v>
      </c>
      <c r="C37" s="20">
        <v>2500823.7</v>
      </c>
      <c r="D37" s="13"/>
      <c r="E37" s="7"/>
      <c r="F37" s="7"/>
    </row>
    <row r="38" spans="1:6" s="8" customFormat="1" ht="22.5" customHeight="1">
      <c r="A38" s="10" t="s">
        <v>1</v>
      </c>
      <c r="B38" s="19">
        <f>SUM(B9:B37)</f>
        <v>98325004.60000001</v>
      </c>
      <c r="C38" s="19">
        <f>SUM(C9:C37)</f>
        <v>46652517.30000001</v>
      </c>
      <c r="D38" s="13"/>
      <c r="E38" s="7"/>
      <c r="F38" s="7"/>
    </row>
    <row r="39" spans="1:6" s="8" customFormat="1" ht="18" customHeight="1">
      <c r="A39" s="9" t="s">
        <v>30</v>
      </c>
      <c r="B39" s="18">
        <v>7015540.1</v>
      </c>
      <c r="C39" s="18">
        <v>2580279.2</v>
      </c>
      <c r="D39" s="13"/>
      <c r="E39" s="7"/>
      <c r="F39" s="7"/>
    </row>
    <row r="40" spans="1:6" s="8" customFormat="1" ht="18.75" customHeight="1">
      <c r="A40" s="10" t="s">
        <v>4</v>
      </c>
      <c r="B40" s="11">
        <f>B38+B39</f>
        <v>105340544.7</v>
      </c>
      <c r="C40" s="11">
        <f>C38+C39</f>
        <v>49232796.500000015</v>
      </c>
      <c r="D40" s="13"/>
      <c r="E40" s="7"/>
      <c r="F40" s="7"/>
    </row>
    <row r="41" spans="1:6" ht="12.75" customHeight="1">
      <c r="A41" s="14"/>
      <c r="B41" s="14"/>
      <c r="C41" s="14"/>
      <c r="D41" s="2"/>
      <c r="E41" s="2"/>
      <c r="F41" s="2"/>
    </row>
    <row r="42" spans="1:6" ht="12.75" customHeight="1">
      <c r="A42" s="21"/>
      <c r="B42" s="22"/>
      <c r="C42" s="22"/>
      <c r="D42" s="22"/>
      <c r="E42" s="6"/>
      <c r="F42" s="2"/>
    </row>
  </sheetData>
  <sheetProtection/>
  <mergeCells count="5">
    <mergeCell ref="A42:D42"/>
    <mergeCell ref="B1:C2"/>
    <mergeCell ref="A4:C4"/>
    <mergeCell ref="A5:C5"/>
    <mergeCell ref="A6:C6"/>
  </mergeCells>
  <printOptions/>
  <pageMargins left="0.5905511811023623" right="0.3937007874015748" top="0.5905511811023623" bottom="0.7874015748031497" header="0.15748031496062992" footer="0.3937007874015748"/>
  <pageSetup firstPageNumber="8" useFirstPageNumber="1" fitToHeight="0" horizontalDpi="600" verticalDpi="600" orientation="portrait" paperSize="9" scale="9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Терентьева Анна Сергеевна</dc:creator>
  <cp:keywords/>
  <dc:description/>
  <cp:lastModifiedBy>ЮКоренева</cp:lastModifiedBy>
  <cp:lastPrinted>2022-04-25T01:30:07Z</cp:lastPrinted>
  <dcterms:created xsi:type="dcterms:W3CDTF">2017-07-24T06:01:10Z</dcterms:created>
  <dcterms:modified xsi:type="dcterms:W3CDTF">2022-08-18T00:28:32Z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