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480" windowWidth="11355" windowHeight="8190"/>
  </bookViews>
  <sheets>
    <sheet name="9мес." sheetId="2" r:id="rId1"/>
  </sheets>
  <definedNames>
    <definedName name="_xlnm._FilterDatabase" localSheetId="0" hidden="1">'9мес.'!$A$6:$F$11</definedName>
    <definedName name="_xlnm.Print_Titles" localSheetId="0">'9мес.'!$7:$7</definedName>
    <definedName name="_xlnm.Print_Area" localSheetId="0">'9мес.'!$A$1:$F$12</definedName>
  </definedNames>
  <calcPr calcId="125725"/>
</workbook>
</file>

<file path=xl/calcChain.xml><?xml version="1.0" encoding="utf-8"?>
<calcChain xmlns="http://schemas.openxmlformats.org/spreadsheetml/2006/main">
  <c r="F9" i="2"/>
  <c r="F8"/>
  <c r="E8"/>
  <c r="E11" l="1"/>
  <c r="F11" l="1"/>
</calcChain>
</file>

<file path=xl/sharedStrings.xml><?xml version="1.0" encoding="utf-8"?>
<sst xmlns="http://schemas.openxmlformats.org/spreadsheetml/2006/main" count="20" uniqueCount="19">
  <si>
    <t>Итого</t>
  </si>
  <si>
    <t>№                        п/п</t>
  </si>
  <si>
    <t>Наименование                                          получателей средств</t>
  </si>
  <si>
    <t>Цель выделения средств</t>
  </si>
  <si>
    <t>Дата, номер распоряжения</t>
  </si>
  <si>
    <t>(тыс.рублей)</t>
  </si>
  <si>
    <t>Администрация АБО Забайкальского края</t>
  </si>
  <si>
    <t>на  организацию и проведение Чемпионата России по стрельбе из лука в 2023 году</t>
  </si>
  <si>
    <t>Министерство строительства, дорожного хозяйства и транспорта Забайкальского края</t>
  </si>
  <si>
    <t>Министерство экономического развития Забайкальского края</t>
  </si>
  <si>
    <t>в целях участия Забайкальского края в Международной выставке - форуме «Россия»</t>
  </si>
  <si>
    <t>№ 280-р от 31.07.2023</t>
  </si>
  <si>
    <t>в целях сохранения социально значимых перевозок авиационным транспортом на территории Забайкальского края в отдаленные, труднодоступные населенные пункты без альтернативной транспортной доступности - 45 000,0; в целях завершения строительства и оснащения объекта «Школа в с. Баляга Петровск-Забайкальского района» - 37 556,4</t>
  </si>
  <si>
    <t xml:space="preserve">ПРИЛОЖЕНИЕ № 5                                                                                  к распоряжению Правительства Забайкальского края                                                                                              </t>
  </si>
  <si>
    <t>Сумма по распоряжению</t>
  </si>
  <si>
    <t>Профинансировано из бюджета края с учетом возвратов</t>
  </si>
  <si>
    <t>Отчет об использовании средств Резервного фонда  Забайкальского края за девять месяцев  2023 года</t>
  </si>
  <si>
    <t xml:space="preserve">№ 89-р от 16.03.2023                     </t>
  </si>
  <si>
    <t>______________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</si>
</sst>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00000"/>
    <numFmt numFmtId="166" formatCode="_-* #,##0.0_р_._-;\-* #,##0.0_р_._-;_-* &quot;-&quot;??_р_._-;_-@_-"/>
    <numFmt numFmtId="167" formatCode="_-* #,##0.0_р_._-;\-* #,##0.0_р_._-;_-* &quot;-&quot;?_р_._-;_-@_-"/>
  </numFmts>
  <fonts count="8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4" fillId="0" borderId="0" xfId="0" applyFont="1"/>
    <xf numFmtId="1" fontId="4" fillId="0" borderId="1" xfId="1" applyNumberFormat="1" applyFont="1" applyBorder="1" applyAlignment="1">
      <alignment vertical="center" wrapText="1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Alignment="1">
      <alignment horizontal="left" vertical="center"/>
    </xf>
    <xf numFmtId="0" fontId="2" fillId="0" borderId="1" xfId="1" applyFont="1" applyBorder="1" applyAlignment="1">
      <alignment horizontal="center" vertical="center" wrapText="1" shrinkToFit="1"/>
    </xf>
    <xf numFmtId="0" fontId="4" fillId="0" borderId="1" xfId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2" fontId="4" fillId="0" borderId="1" xfId="1" applyNumberFormat="1" applyFont="1" applyFill="1" applyBorder="1" applyAlignment="1" applyProtection="1">
      <alignment horizontal="left" vertical="center" wrapText="1"/>
      <protection locked="0"/>
    </xf>
    <xf numFmtId="164" fontId="4" fillId="0" borderId="0" xfId="0" applyNumberFormat="1" applyFont="1"/>
    <xf numFmtId="166" fontId="4" fillId="0" borderId="1" xfId="0" applyNumberFormat="1" applyFont="1" applyFill="1" applyBorder="1" applyAlignment="1">
      <alignment horizontal="center" vertical="center" wrapText="1"/>
    </xf>
    <xf numFmtId="167" fontId="4" fillId="0" borderId="0" xfId="0" applyNumberFormat="1" applyFont="1"/>
    <xf numFmtId="0" fontId="2" fillId="2" borderId="1" xfId="1" applyFont="1" applyFill="1" applyBorder="1" applyAlignment="1">
      <alignment horizontal="center" vertical="center" wrapText="1" shrinkToFit="1"/>
    </xf>
    <xf numFmtId="165" fontId="2" fillId="0" borderId="1" xfId="1" applyNumberFormat="1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0" xfId="1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J12"/>
  <sheetViews>
    <sheetView tabSelected="1" view="pageBreakPreview" zoomScale="75" zoomScaleNormal="100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D13" sqref="D13"/>
    </sheetView>
  </sheetViews>
  <sheetFormatPr defaultRowHeight="15.75"/>
  <cols>
    <col min="1" max="1" width="4.42578125" style="1" customWidth="1"/>
    <col min="2" max="2" width="28.42578125" style="1" customWidth="1"/>
    <col min="3" max="3" width="17.42578125" style="1" customWidth="1"/>
    <col min="4" max="4" width="72.28515625" style="1" customWidth="1"/>
    <col min="5" max="5" width="21.28515625" style="1" customWidth="1"/>
    <col min="6" max="6" width="25.42578125" style="1" customWidth="1"/>
    <col min="7" max="9" width="9.140625" style="1"/>
    <col min="10" max="10" width="17.28515625" style="1" customWidth="1"/>
    <col min="11" max="16384" width="9.140625" style="1"/>
  </cols>
  <sheetData>
    <row r="1" spans="1:10">
      <c r="E1" s="22" t="s">
        <v>13</v>
      </c>
      <c r="F1" s="22"/>
    </row>
    <row r="2" spans="1:10" ht="39" customHeight="1">
      <c r="E2" s="22"/>
      <c r="F2" s="22"/>
    </row>
    <row r="3" spans="1:10" ht="21.75" customHeight="1">
      <c r="A3" s="20" t="s">
        <v>16</v>
      </c>
      <c r="B3" s="20"/>
      <c r="C3" s="20"/>
      <c r="D3" s="20"/>
      <c r="E3" s="20"/>
      <c r="F3" s="20"/>
    </row>
    <row r="4" spans="1:10" ht="16.5" customHeight="1">
      <c r="A4" s="21"/>
      <c r="B4" s="21"/>
      <c r="C4" s="21"/>
      <c r="D4" s="21"/>
      <c r="E4" s="21"/>
      <c r="F4" s="21"/>
    </row>
    <row r="5" spans="1:10" ht="18.75">
      <c r="A5" s="4"/>
      <c r="B5" s="4"/>
      <c r="C5" s="4"/>
      <c r="D5" s="7"/>
      <c r="E5" s="4"/>
      <c r="F5" s="16" t="s">
        <v>5</v>
      </c>
    </row>
    <row r="6" spans="1:10" ht="105" customHeight="1">
      <c r="A6" s="5" t="s">
        <v>1</v>
      </c>
      <c r="B6" s="5" t="s">
        <v>2</v>
      </c>
      <c r="C6" s="5" t="s">
        <v>4</v>
      </c>
      <c r="D6" s="5" t="s">
        <v>3</v>
      </c>
      <c r="E6" s="5" t="s">
        <v>14</v>
      </c>
      <c r="F6" s="12" t="s">
        <v>15</v>
      </c>
    </row>
    <row r="7" spans="1:10" ht="20.2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0" ht="68.25" customHeight="1">
      <c r="A8" s="6">
        <v>1</v>
      </c>
      <c r="B8" s="17" t="s">
        <v>6</v>
      </c>
      <c r="C8" s="3" t="s">
        <v>17</v>
      </c>
      <c r="D8" s="8" t="s">
        <v>7</v>
      </c>
      <c r="E8" s="10">
        <f>18573.8</f>
        <v>18573.8</v>
      </c>
      <c r="F8" s="10">
        <f>1811.3+1834.4+1179.56+2941.7+360+349.2+2592.6+2494+634.7+2962.7+880.3+260.3</f>
        <v>18300.759999999998</v>
      </c>
    </row>
    <row r="9" spans="1:10" ht="114.75" customHeight="1">
      <c r="A9" s="6">
        <v>2</v>
      </c>
      <c r="B9" s="17" t="s">
        <v>8</v>
      </c>
      <c r="C9" s="3" t="s">
        <v>11</v>
      </c>
      <c r="D9" s="8" t="s">
        <v>12</v>
      </c>
      <c r="E9" s="10">
        <v>82556.399999999994</v>
      </c>
      <c r="F9" s="10">
        <f>34838.5+6774+15589.7</f>
        <v>57202.2</v>
      </c>
    </row>
    <row r="10" spans="1:10" ht="60" customHeight="1">
      <c r="A10" s="6">
        <v>3</v>
      </c>
      <c r="B10" s="17" t="s">
        <v>9</v>
      </c>
      <c r="C10" s="3" t="s">
        <v>11</v>
      </c>
      <c r="D10" s="8" t="s">
        <v>10</v>
      </c>
      <c r="E10" s="10">
        <v>59951.1</v>
      </c>
      <c r="F10" s="10">
        <v>59951.1</v>
      </c>
      <c r="J10" s="11"/>
    </row>
    <row r="11" spans="1:10" ht="36.75" customHeight="1">
      <c r="A11" s="2"/>
      <c r="B11" s="13" t="s">
        <v>0</v>
      </c>
      <c r="C11" s="14"/>
      <c r="D11" s="18"/>
      <c r="E11" s="15">
        <f>SUM(E8:E10)</f>
        <v>161081.29999999999</v>
      </c>
      <c r="F11" s="15">
        <f>SUM(F8:F10)</f>
        <v>135454.06</v>
      </c>
      <c r="J11" s="11"/>
    </row>
    <row r="12" spans="1:10" ht="72.75" customHeight="1">
      <c r="D12" s="19" t="s">
        <v>18</v>
      </c>
      <c r="F12" s="9"/>
    </row>
  </sheetData>
  <mergeCells count="3">
    <mergeCell ref="A3:F3"/>
    <mergeCell ref="A4:F4"/>
    <mergeCell ref="E1:F2"/>
  </mergeCells>
  <phoneticPr fontId="1" type="noConversion"/>
  <pageMargins left="0.39370078740157483" right="0.19685039370078741" top="0.39370078740157483" bottom="0.19685039370078741" header="0.11811023622047245" footer="0.51181102362204722"/>
  <pageSetup paperSize="9" scale="85" firstPageNumber="193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9мес.</vt:lpstr>
      <vt:lpstr>'9мес.'!Заголовки_для_печати</vt:lpstr>
      <vt:lpstr>'9мес.'!Область_печати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VSemyonova</dc:creator>
  <cp:lastModifiedBy>АТерентьева</cp:lastModifiedBy>
  <cp:lastPrinted>2023-10-23T06:05:01Z</cp:lastPrinted>
  <dcterms:created xsi:type="dcterms:W3CDTF">2006-06-20T08:16:48Z</dcterms:created>
  <dcterms:modified xsi:type="dcterms:W3CDTF">2023-10-23T06:05:03Z</dcterms:modified>
</cp:coreProperties>
</file>