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Почта - Дутченко О.А\Закл. на законопроект об исполн. бюджета 2023\Приложения\"/>
    </mc:Choice>
  </mc:AlternateContent>
  <bookViews>
    <workbookView xWindow="0" yWindow="0" windowWidth="28800" windowHeight="12000"/>
  </bookViews>
  <sheets>
    <sheet name="Доходы" sheetId="2" r:id="rId1"/>
  </sheets>
  <definedNames>
    <definedName name="_xlnm._FilterDatabase" localSheetId="0" hidden="1">Доходы!$A$6:$F$761</definedName>
    <definedName name="_xlnm.Print_Titles" localSheetId="0">Доходы!$9:$9</definedName>
  </definedNames>
  <calcPr calcId="162913"/>
</workbook>
</file>

<file path=xl/calcChain.xml><?xml version="1.0" encoding="utf-8"?>
<calcChain xmlns="http://schemas.openxmlformats.org/spreadsheetml/2006/main">
  <c r="F293" i="2" l="1"/>
  <c r="F11" i="2" l="1"/>
  <c r="F12" i="2"/>
  <c r="F13" i="2"/>
  <c r="F14" i="2"/>
  <c r="F15" i="2"/>
  <c r="F18" i="2"/>
  <c r="F24" i="2"/>
  <c r="F25" i="2"/>
  <c r="F28" i="2"/>
  <c r="F31" i="2"/>
  <c r="F34" i="2"/>
  <c r="F36" i="2"/>
  <c r="F39" i="2"/>
  <c r="F41" i="2"/>
  <c r="F43" i="2"/>
  <c r="F44" i="2"/>
  <c r="F45" i="2"/>
  <c r="F47" i="2"/>
  <c r="F48" i="2"/>
  <c r="F49" i="2"/>
  <c r="F51" i="2"/>
  <c r="F52" i="2"/>
  <c r="F53" i="2"/>
  <c r="F54" i="2"/>
  <c r="F55" i="2"/>
  <c r="F56" i="2"/>
  <c r="F57" i="2"/>
  <c r="F58" i="2"/>
  <c r="F59" i="2"/>
  <c r="F60" i="2"/>
  <c r="F61" i="2"/>
  <c r="F62" i="2"/>
  <c r="F63" i="2"/>
  <c r="F64" i="2"/>
  <c r="F65" i="2"/>
  <c r="F66" i="2"/>
  <c r="F67" i="2"/>
  <c r="F68" i="2"/>
  <c r="F69" i="2"/>
  <c r="F75" i="2"/>
  <c r="F76" i="2"/>
  <c r="F82" i="2"/>
  <c r="F88" i="2"/>
  <c r="F90" i="2"/>
  <c r="F91" i="2"/>
  <c r="F92" i="2"/>
  <c r="F95" i="2"/>
  <c r="F96" i="2"/>
  <c r="F99" i="2"/>
  <c r="F101" i="2"/>
  <c r="F103" i="2"/>
  <c r="F104" i="2"/>
  <c r="F105" i="2"/>
  <c r="F108" i="2"/>
  <c r="F110" i="2"/>
  <c r="F113" i="2"/>
  <c r="F115" i="2"/>
  <c r="F116" i="2"/>
  <c r="F122" i="2"/>
  <c r="F126" i="2"/>
  <c r="F127" i="2"/>
  <c r="F128" i="2"/>
  <c r="F129" i="2"/>
  <c r="F130" i="2"/>
  <c r="F133" i="2"/>
  <c r="F135" i="2"/>
  <c r="F136" i="2"/>
  <c r="F137" i="2"/>
  <c r="F138" i="2"/>
  <c r="F139" i="2"/>
  <c r="F140" i="2"/>
  <c r="F141" i="2"/>
  <c r="F142" i="2"/>
  <c r="F145" i="2"/>
  <c r="F146" i="2"/>
  <c r="F148" i="2"/>
  <c r="F149" i="2"/>
  <c r="F150" i="2"/>
  <c r="F151" i="2"/>
  <c r="F152" i="2"/>
  <c r="F153" i="2"/>
  <c r="F158" i="2"/>
  <c r="F160" i="2"/>
  <c r="F162" i="2"/>
  <c r="F174" i="2"/>
  <c r="F175" i="2"/>
  <c r="F180" i="2"/>
  <c r="F181" i="2"/>
  <c r="F185" i="2"/>
  <c r="F186" i="2"/>
  <c r="F187" i="2"/>
  <c r="F188" i="2"/>
  <c r="F189" i="2"/>
  <c r="F190" i="2"/>
  <c r="F191" i="2"/>
  <c r="F192" i="2"/>
  <c r="F193" i="2"/>
  <c r="F194" i="2"/>
  <c r="F195" i="2"/>
  <c r="F196" i="2"/>
  <c r="F197" i="2"/>
  <c r="F198" i="2"/>
  <c r="F199" i="2"/>
  <c r="F201" i="2"/>
  <c r="F202" i="2"/>
  <c r="F203" i="2"/>
  <c r="F204" i="2"/>
  <c r="F205" i="2"/>
  <c r="F206" i="2"/>
  <c r="F207" i="2"/>
  <c r="F208" i="2"/>
  <c r="F209" i="2"/>
  <c r="F210" i="2"/>
  <c r="F211" i="2"/>
  <c r="F212" i="2"/>
  <c r="F215" i="2"/>
  <c r="F216" i="2"/>
  <c r="F218" i="2"/>
  <c r="F219" i="2"/>
  <c r="F220" i="2"/>
  <c r="F222" i="2"/>
  <c r="F230" i="2"/>
  <c r="F232" i="2"/>
  <c r="F233" i="2"/>
  <c r="F234" i="2"/>
  <c r="F235" i="2"/>
  <c r="F236" i="2"/>
  <c r="F237" i="2"/>
  <c r="F239" i="2"/>
  <c r="F240" i="2"/>
  <c r="F241" i="2"/>
  <c r="F242" i="2"/>
  <c r="F243" i="2"/>
  <c r="F245" i="2"/>
  <c r="F246" i="2"/>
  <c r="F249" i="2"/>
  <c r="F250" i="2"/>
  <c r="F251" i="2"/>
  <c r="F254" i="2"/>
  <c r="F255" i="2"/>
  <c r="F256" i="2"/>
  <c r="F257" i="2"/>
  <c r="F258" i="2"/>
  <c r="F259" i="2"/>
  <c r="F260" i="2"/>
  <c r="F261" i="2"/>
  <c r="F262" i="2"/>
  <c r="F264" i="2"/>
  <c r="F265" i="2"/>
  <c r="F266" i="2"/>
  <c r="F268" i="2"/>
  <c r="F269" i="2"/>
  <c r="F270" i="2"/>
  <c r="F271" i="2"/>
  <c r="F272" i="2"/>
  <c r="F273" i="2"/>
  <c r="F274" i="2"/>
  <c r="F275" i="2"/>
  <c r="F276" i="2"/>
  <c r="F277" i="2"/>
  <c r="F278" i="2"/>
  <c r="F280" i="2"/>
  <c r="F283" i="2"/>
  <c r="F284" i="2"/>
  <c r="F285" i="2"/>
  <c r="F286" i="2"/>
  <c r="F287" i="2"/>
  <c r="F288" i="2"/>
  <c r="F290" i="2"/>
  <c r="F291" i="2"/>
  <c r="F292" i="2"/>
  <c r="F295" i="2"/>
  <c r="F296" i="2"/>
  <c r="F297" i="2"/>
  <c r="F298" i="2"/>
  <c r="F300" i="2"/>
  <c r="F301" i="2"/>
  <c r="F303" i="2"/>
  <c r="F304" i="2"/>
  <c r="F306" i="2"/>
  <c r="F307" i="2"/>
  <c r="F309" i="2"/>
  <c r="F310" i="2"/>
  <c r="F312" i="2"/>
  <c r="F314" i="2"/>
  <c r="F316" i="2"/>
  <c r="F317" i="2"/>
  <c r="F318" i="2"/>
  <c r="F322" i="2"/>
  <c r="F326" i="2"/>
  <c r="F327" i="2"/>
  <c r="F329" i="2"/>
  <c r="F330" i="2"/>
  <c r="F331" i="2"/>
  <c r="F332" i="2"/>
  <c r="F333" i="2"/>
  <c r="F335" i="2"/>
  <c r="F336" i="2"/>
  <c r="F337" i="2"/>
  <c r="F339" i="2"/>
  <c r="F340" i="2"/>
  <c r="F341" i="2"/>
  <c r="F342" i="2"/>
  <c r="F343" i="2"/>
  <c r="F344" i="2"/>
  <c r="F345" i="2"/>
  <c r="F346" i="2"/>
  <c r="F347" i="2"/>
  <c r="F348" i="2"/>
  <c r="F349" i="2"/>
  <c r="F350" i="2"/>
  <c r="F351" i="2"/>
  <c r="F352" i="2"/>
  <c r="F353" i="2"/>
  <c r="F354" i="2"/>
  <c r="F356" i="2"/>
  <c r="F357" i="2"/>
  <c r="F360" i="2"/>
  <c r="F361" i="2"/>
  <c r="F362" i="2"/>
  <c r="F363" i="2"/>
  <c r="F365" i="2"/>
  <c r="F373" i="2"/>
  <c r="F374" i="2"/>
  <c r="F378" i="2"/>
  <c r="F379" i="2"/>
  <c r="F380" i="2"/>
  <c r="F381" i="2"/>
  <c r="F382" i="2"/>
  <c r="F383" i="2"/>
  <c r="F384" i="2"/>
  <c r="F385" i="2"/>
  <c r="F386" i="2"/>
  <c r="F387" i="2"/>
  <c r="F388" i="2"/>
  <c r="F392" i="2"/>
  <c r="F393" i="2"/>
  <c r="F394" i="2"/>
  <c r="F395" i="2"/>
  <c r="F396" i="2"/>
  <c r="F397" i="2"/>
  <c r="F400" i="2"/>
  <c r="F401" i="2"/>
  <c r="F403" i="2"/>
  <c r="F404" i="2"/>
  <c r="F405" i="2"/>
  <c r="F406" i="2"/>
  <c r="F407" i="2"/>
  <c r="F410" i="2"/>
  <c r="F411" i="2"/>
  <c r="F412" i="2"/>
  <c r="F413" i="2"/>
  <c r="F415" i="2"/>
  <c r="F416" i="2"/>
  <c r="F417" i="2"/>
  <c r="F418" i="2"/>
  <c r="F419" i="2"/>
  <c r="F420" i="2"/>
  <c r="F421" i="2"/>
  <c r="F422" i="2"/>
  <c r="F423" i="2"/>
  <c r="F424" i="2"/>
  <c r="F425" i="2"/>
  <c r="F426" i="2"/>
  <c r="F427" i="2"/>
  <c r="F428" i="2"/>
  <c r="F429" i="2"/>
  <c r="F430" i="2"/>
  <c r="F431" i="2"/>
  <c r="F432" i="2"/>
  <c r="F433" i="2"/>
  <c r="F435" i="2"/>
  <c r="F436" i="2"/>
  <c r="F437" i="2"/>
  <c r="F441" i="2"/>
  <c r="F442" i="2"/>
  <c r="F443" i="2"/>
  <c r="F444" i="2"/>
  <c r="F446" i="2"/>
  <c r="F449"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2" i="2"/>
  <c r="F603" i="2"/>
  <c r="F604" i="2"/>
  <c r="F605" i="2"/>
  <c r="F606" i="2"/>
  <c r="F607" i="2"/>
  <c r="F608" i="2"/>
  <c r="F609" i="2"/>
  <c r="F610" i="2"/>
  <c r="F611" i="2"/>
  <c r="F612" i="2"/>
  <c r="F613" i="2"/>
  <c r="F614" i="2"/>
  <c r="F615" i="2"/>
  <c r="F616" i="2"/>
  <c r="F617" i="2"/>
  <c r="F618" i="2"/>
  <c r="F619" i="2"/>
  <c r="F620" i="2"/>
  <c r="F621" i="2"/>
  <c r="F622" i="2"/>
  <c r="F623" i="2"/>
  <c r="F624" i="2"/>
  <c r="F625" i="2"/>
  <c r="F626" i="2"/>
  <c r="F627" i="2"/>
  <c r="F628" i="2"/>
  <c r="F629" i="2"/>
  <c r="F630" i="2"/>
  <c r="F631" i="2"/>
  <c r="F632" i="2"/>
  <c r="F633" i="2"/>
  <c r="F634" i="2"/>
  <c r="F635" i="2"/>
  <c r="F636" i="2"/>
  <c r="F637" i="2"/>
  <c r="F638" i="2"/>
  <c r="F639" i="2"/>
  <c r="F640" i="2"/>
  <c r="F641" i="2"/>
  <c r="F642" i="2"/>
  <c r="F643" i="2"/>
  <c r="F644" i="2"/>
  <c r="F645" i="2"/>
  <c r="F646" i="2"/>
  <c r="F647" i="2"/>
  <c r="F648" i="2"/>
  <c r="F649" i="2"/>
  <c r="F650" i="2"/>
  <c r="F651" i="2"/>
  <c r="F652" i="2"/>
  <c r="F653" i="2"/>
  <c r="F654" i="2"/>
  <c r="F655" i="2"/>
  <c r="F656" i="2"/>
  <c r="F657" i="2"/>
  <c r="F658" i="2"/>
  <c r="F659" i="2"/>
  <c r="F660" i="2"/>
  <c r="F661" i="2"/>
  <c r="F662" i="2"/>
  <c r="F663" i="2"/>
  <c r="F664" i="2"/>
  <c r="F665" i="2"/>
  <c r="F666" i="2"/>
  <c r="F667" i="2"/>
  <c r="F668" i="2"/>
  <c r="F669" i="2"/>
  <c r="F670" i="2"/>
  <c r="F671" i="2"/>
  <c r="F672" i="2"/>
  <c r="F673" i="2"/>
  <c r="F674" i="2"/>
  <c r="F675" i="2"/>
  <c r="F677" i="2"/>
  <c r="F678" i="2"/>
  <c r="F679" i="2"/>
  <c r="F680" i="2"/>
  <c r="F681" i="2"/>
  <c r="F689" i="2"/>
  <c r="F690" i="2"/>
  <c r="F691" i="2"/>
  <c r="F692" i="2"/>
  <c r="F694" i="2"/>
  <c r="F698" i="2"/>
  <c r="F702" i="2"/>
  <c r="F707" i="2"/>
  <c r="F711" i="2"/>
  <c r="F715" i="2"/>
  <c r="F716" i="2"/>
  <c r="F717" i="2"/>
  <c r="F719" i="2"/>
  <c r="F721" i="2"/>
  <c r="F724" i="2"/>
  <c r="F734" i="2"/>
  <c r="F750" i="2"/>
  <c r="F754" i="2"/>
  <c r="F755" i="2"/>
  <c r="F756" i="2"/>
  <c r="F758" i="2"/>
  <c r="F759" i="2"/>
  <c r="F10" i="2"/>
  <c r="E11" i="2"/>
  <c r="E12" i="2"/>
  <c r="E13" i="2"/>
  <c r="E14" i="2"/>
  <c r="E15" i="2"/>
  <c r="E18" i="2"/>
  <c r="E24" i="2"/>
  <c r="E25" i="2"/>
  <c r="E28" i="2"/>
  <c r="E31" i="2"/>
  <c r="E34" i="2"/>
  <c r="E36" i="2"/>
  <c r="E39" i="2"/>
  <c r="E41" i="2"/>
  <c r="E43" i="2"/>
  <c r="E44" i="2"/>
  <c r="E45" i="2"/>
  <c r="E47" i="2"/>
  <c r="E48" i="2"/>
  <c r="E49" i="2"/>
  <c r="E50" i="2"/>
  <c r="E51" i="2"/>
  <c r="E52" i="2"/>
  <c r="E53" i="2"/>
  <c r="E54" i="2"/>
  <c r="E55" i="2"/>
  <c r="E56" i="2"/>
  <c r="E57" i="2"/>
  <c r="E58" i="2"/>
  <c r="E59" i="2"/>
  <c r="E60" i="2"/>
  <c r="E61" i="2"/>
  <c r="E62" i="2"/>
  <c r="E63" i="2"/>
  <c r="E64" i="2"/>
  <c r="E65" i="2"/>
  <c r="E66" i="2"/>
  <c r="E67" i="2"/>
  <c r="E68" i="2"/>
  <c r="E69" i="2"/>
  <c r="E75" i="2"/>
  <c r="E76" i="2"/>
  <c r="E82" i="2"/>
  <c r="E88" i="2"/>
  <c r="E90" i="2"/>
  <c r="E91" i="2"/>
  <c r="E92" i="2"/>
  <c r="E95" i="2"/>
  <c r="E96" i="2"/>
  <c r="E99" i="2"/>
  <c r="E101" i="2"/>
  <c r="E103" i="2"/>
  <c r="E104" i="2"/>
  <c r="E105" i="2"/>
  <c r="E108" i="2"/>
  <c r="E110" i="2"/>
  <c r="E113" i="2"/>
  <c r="E115" i="2"/>
  <c r="E116" i="2"/>
  <c r="E122" i="2"/>
  <c r="E126" i="2"/>
  <c r="E127" i="2"/>
  <c r="E128" i="2"/>
  <c r="E129" i="2"/>
  <c r="E130" i="2"/>
  <c r="E133" i="2"/>
  <c r="E135" i="2"/>
  <c r="E136" i="2"/>
  <c r="E137" i="2"/>
  <c r="E138" i="2"/>
  <c r="E139" i="2"/>
  <c r="E140" i="2"/>
  <c r="E141" i="2"/>
  <c r="E142" i="2"/>
  <c r="E145" i="2"/>
  <c r="E146" i="2"/>
  <c r="E148" i="2"/>
  <c r="E149" i="2"/>
  <c r="E150" i="2"/>
  <c r="E151" i="2"/>
  <c r="E152" i="2"/>
  <c r="E153" i="2"/>
  <c r="E157" i="2"/>
  <c r="E158" i="2"/>
  <c r="E160" i="2"/>
  <c r="E161" i="2"/>
  <c r="E162" i="2"/>
  <c r="E174" i="2"/>
  <c r="E175" i="2"/>
  <c r="E179" i="2"/>
  <c r="E180" i="2"/>
  <c r="E181" i="2"/>
  <c r="E182" i="2"/>
  <c r="E183" i="2"/>
  <c r="E184" i="2"/>
  <c r="E185" i="2"/>
  <c r="E186" i="2"/>
  <c r="E187" i="2"/>
  <c r="E188" i="2"/>
  <c r="E189" i="2"/>
  <c r="E190" i="2"/>
  <c r="E191" i="2"/>
  <c r="E192" i="2"/>
  <c r="E193" i="2"/>
  <c r="E194" i="2"/>
  <c r="E195" i="2"/>
  <c r="E196" i="2"/>
  <c r="E197" i="2"/>
  <c r="E198" i="2"/>
  <c r="E199" i="2"/>
  <c r="E201" i="2"/>
  <c r="E202" i="2"/>
  <c r="E203" i="2"/>
  <c r="E204" i="2"/>
  <c r="E205" i="2"/>
  <c r="E206" i="2"/>
  <c r="E207" i="2"/>
  <c r="E208" i="2"/>
  <c r="E209" i="2"/>
  <c r="E210" i="2"/>
  <c r="E211" i="2"/>
  <c r="E212" i="2"/>
  <c r="E215" i="2"/>
  <c r="E216" i="2"/>
  <c r="E218" i="2"/>
  <c r="E219" i="2"/>
  <c r="E220" i="2"/>
  <c r="E222" i="2"/>
  <c r="E223" i="2"/>
  <c r="E224" i="2"/>
  <c r="E227" i="2"/>
  <c r="E228" i="2"/>
  <c r="E229" i="2"/>
  <c r="E230" i="2"/>
  <c r="E232" i="2"/>
  <c r="E233" i="2"/>
  <c r="E234" i="2"/>
  <c r="E235" i="2"/>
  <c r="E236" i="2"/>
  <c r="E237" i="2"/>
  <c r="E238" i="2"/>
  <c r="E239" i="2"/>
  <c r="E240" i="2"/>
  <c r="E241" i="2"/>
  <c r="E242" i="2"/>
  <c r="E243" i="2"/>
  <c r="E245" i="2"/>
  <c r="E246" i="2"/>
  <c r="E247" i="2"/>
  <c r="E249" i="2"/>
  <c r="E250" i="2"/>
  <c r="E251" i="2"/>
  <c r="E254" i="2"/>
  <c r="E255" i="2"/>
  <c r="E256" i="2"/>
  <c r="E257" i="2"/>
  <c r="E258" i="2"/>
  <c r="E259" i="2"/>
  <c r="E260" i="2"/>
  <c r="E261" i="2"/>
  <c r="E262" i="2"/>
  <c r="E263" i="2"/>
  <c r="E264" i="2"/>
  <c r="E265" i="2"/>
  <c r="E266" i="2"/>
  <c r="E268" i="2"/>
  <c r="E269" i="2"/>
  <c r="E270" i="2"/>
  <c r="E271" i="2"/>
  <c r="E272" i="2"/>
  <c r="E273" i="2"/>
  <c r="E274" i="2"/>
  <c r="E275" i="2"/>
  <c r="E276" i="2"/>
  <c r="E277" i="2"/>
  <c r="E278" i="2"/>
  <c r="E280" i="2"/>
  <c r="E281" i="2"/>
  <c r="E283" i="2"/>
  <c r="E284" i="2"/>
  <c r="E285" i="2"/>
  <c r="E286" i="2"/>
  <c r="E287" i="2"/>
  <c r="E288" i="2"/>
  <c r="E290" i="2"/>
  <c r="E291" i="2"/>
  <c r="E292" i="2"/>
  <c r="E293" i="2"/>
  <c r="E294" i="2"/>
  <c r="E295" i="2"/>
  <c r="E296" i="2"/>
  <c r="E297" i="2"/>
  <c r="E298" i="2"/>
  <c r="E299" i="2"/>
  <c r="E300" i="2"/>
  <c r="E301" i="2"/>
  <c r="E302" i="2"/>
  <c r="E303" i="2"/>
  <c r="E304" i="2"/>
  <c r="E305" i="2"/>
  <c r="E306" i="2"/>
  <c r="E307" i="2"/>
  <c r="E308" i="2"/>
  <c r="E309" i="2"/>
  <c r="E310" i="2"/>
  <c r="E312" i="2"/>
  <c r="E313" i="2"/>
  <c r="E314" i="2"/>
  <c r="E315" i="2"/>
  <c r="E316" i="2"/>
  <c r="E317" i="2"/>
  <c r="E318" i="2"/>
  <c r="E322" i="2"/>
  <c r="E324" i="2"/>
  <c r="E326" i="2"/>
  <c r="E327" i="2"/>
  <c r="E328" i="2"/>
  <c r="E329" i="2"/>
  <c r="E330" i="2"/>
  <c r="E331" i="2"/>
  <c r="E332" i="2"/>
  <c r="E333" i="2"/>
  <c r="E335" i="2"/>
  <c r="E336" i="2"/>
  <c r="E337" i="2"/>
  <c r="E339" i="2"/>
  <c r="E340" i="2"/>
  <c r="E341" i="2"/>
  <c r="E342" i="2"/>
  <c r="E343" i="2"/>
  <c r="E344" i="2"/>
  <c r="E345" i="2"/>
  <c r="E346" i="2"/>
  <c r="E347" i="2"/>
  <c r="E348" i="2"/>
  <c r="E349" i="2"/>
  <c r="E350" i="2"/>
  <c r="E351" i="2"/>
  <c r="E352" i="2"/>
  <c r="E353" i="2"/>
  <c r="E354" i="2"/>
  <c r="E355" i="2"/>
  <c r="E356" i="2"/>
  <c r="E357" i="2"/>
  <c r="E360" i="2"/>
  <c r="E361" i="2"/>
  <c r="E362" i="2"/>
  <c r="E363" i="2"/>
  <c r="E365" i="2"/>
  <c r="E366" i="2"/>
  <c r="E369" i="2"/>
  <c r="E370" i="2"/>
  <c r="E371" i="2"/>
  <c r="E373" i="2"/>
  <c r="E374" i="2"/>
  <c r="E375" i="2"/>
  <c r="E376" i="2"/>
  <c r="E378" i="2"/>
  <c r="E379" i="2"/>
  <c r="E380" i="2"/>
  <c r="E381" i="2"/>
  <c r="E382" i="2"/>
  <c r="E383" i="2"/>
  <c r="E384" i="2"/>
  <c r="E385" i="2"/>
  <c r="E386" i="2"/>
  <c r="E387" i="2"/>
  <c r="E388" i="2"/>
  <c r="E389" i="2"/>
  <c r="E390" i="2"/>
  <c r="E391" i="2"/>
  <c r="E392" i="2"/>
  <c r="E393" i="2"/>
  <c r="E394" i="2"/>
  <c r="E395" i="2"/>
  <c r="E396" i="2"/>
  <c r="E397" i="2"/>
  <c r="E398" i="2"/>
  <c r="E400" i="2"/>
  <c r="E401"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40" i="2"/>
  <c r="E441" i="2"/>
  <c r="E442" i="2"/>
  <c r="E443" i="2"/>
  <c r="E444" i="2"/>
  <c r="E445" i="2"/>
  <c r="E446" i="2"/>
  <c r="E447" i="2"/>
  <c r="E448" i="2"/>
  <c r="E449" i="2"/>
  <c r="E450"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7" i="2"/>
  <c r="E678" i="2"/>
  <c r="E679" i="2"/>
  <c r="E680" i="2"/>
  <c r="E681" i="2"/>
  <c r="E682" i="2"/>
  <c r="E683" i="2"/>
  <c r="E684" i="2"/>
  <c r="E685" i="2"/>
  <c r="E686" i="2"/>
  <c r="E689" i="2"/>
  <c r="E690" i="2"/>
  <c r="E691" i="2"/>
  <c r="E692" i="2"/>
  <c r="E694" i="2"/>
  <c r="E695" i="2"/>
  <c r="E698" i="2"/>
  <c r="E700" i="2"/>
  <c r="E702" i="2"/>
  <c r="E703" i="2"/>
  <c r="E704" i="2"/>
  <c r="E705" i="2"/>
  <c r="E706" i="2"/>
  <c r="E707" i="2"/>
  <c r="E708" i="2"/>
  <c r="E710" i="2"/>
  <c r="E711" i="2"/>
  <c r="E712" i="2"/>
  <c r="E715" i="2"/>
  <c r="E716" i="2"/>
  <c r="E717" i="2"/>
  <c r="E719" i="2"/>
  <c r="E721" i="2"/>
  <c r="E722" i="2"/>
  <c r="E723" i="2"/>
  <c r="E724" i="2"/>
  <c r="E726" i="2"/>
  <c r="E727" i="2"/>
  <c r="E729" i="2"/>
  <c r="E730" i="2"/>
  <c r="E731" i="2"/>
  <c r="E732" i="2"/>
  <c r="E734" i="2"/>
  <c r="E736" i="2"/>
  <c r="E739" i="2"/>
  <c r="E740" i="2"/>
  <c r="E741" i="2"/>
  <c r="E742" i="2"/>
  <c r="E744" i="2"/>
  <c r="E745" i="2"/>
  <c r="E748" i="2"/>
  <c r="E750" i="2"/>
  <c r="E751" i="2"/>
  <c r="E754" i="2"/>
  <c r="E755" i="2"/>
  <c r="E756" i="2"/>
  <c r="E758" i="2"/>
  <c r="E759" i="2"/>
  <c r="E760" i="2"/>
  <c r="E761" i="2"/>
  <c r="E10" i="2"/>
</calcChain>
</file>

<file path=xl/sharedStrings.xml><?xml version="1.0" encoding="utf-8"?>
<sst xmlns="http://schemas.openxmlformats.org/spreadsheetml/2006/main" count="2029" uniqueCount="1497">
  <si>
    <t xml:space="preserve"> Наименование показателя</t>
  </si>
  <si>
    <t>Код дохода по бюджетной классификации</t>
  </si>
  <si>
    <t>4</t>
  </si>
  <si>
    <t>5</t>
  </si>
  <si>
    <t>6</t>
  </si>
  <si>
    <t>Доходы бюджета - всего</t>
  </si>
  <si>
    <t>x</t>
  </si>
  <si>
    <t xml:space="preserve">  НАЛОГОВЫЕ И НЕНАЛОГОВЫЕ ДОХОДЫ</t>
  </si>
  <si>
    <t>000 1 00 00000 00 0000 000</t>
  </si>
  <si>
    <t xml:space="preserve">  НАЛОГИ НА ПРИБЫЛЬ, ДОХОДЫ</t>
  </si>
  <si>
    <t>000 1 01 00000 00 0000 000</t>
  </si>
  <si>
    <t xml:space="preserve">  Налог на прибыль организаций</t>
  </si>
  <si>
    <t>000 1 01 01000 00 0000 110</t>
  </si>
  <si>
    <t xml:space="preserve">  Налог на прибыль организаций, зачисляемый в бюджеты бюджетной системы Российской Федерации по соответствующим ставкам</t>
  </si>
  <si>
    <t>000 1 01 01010 00 0000 110</t>
  </si>
  <si>
    <t>000 1 01 01012 02 0000 110</t>
  </si>
  <si>
    <t xml:space="preserve">  Налог на прибыль организаций,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</si>
  <si>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000 1 01 01012 02 1000 110</t>
  </si>
  <si>
    <t>-</t>
  </si>
  <si>
    <t xml:space="preserve">  Налог на прибыль организаций,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</si>
  <si>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000 1 01 01012 02 3000 110</t>
  </si>
  <si>
    <t>000 1 01 01014 02 0000 110</t>
  </si>
  <si>
    <t xml:space="preserve">  Налог на прибыль организаций  консолидированных групп налогоплательщиков, зачисляемый в бюджеты субъектов Российской Федерации (перерасчеты, недоимка и задолженность по соответствующему платежу, в том числе по отмененному)</t>
  </si>
  <si>
    <t>000 1 01 01014 02 1000 110</t>
  </si>
  <si>
    <t xml:space="preserve">  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</si>
  <si>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000 1 01 01120 01 0000 110</t>
  </si>
  <si>
    <t xml:space="preserve">  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</si>
  <si>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000 1 01 01120 01 1000 110</t>
  </si>
  <si>
    <t xml:space="preserve">  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</si>
  <si>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000 1 01 01130 01 0000 110</t>
  </si>
  <si>
    <t>000 1 01 01130 01 1000 110</t>
  </si>
  <si>
    <t xml:space="preserve">  Налог на доходы физических лиц</t>
  </si>
  <si>
    <t>000 1 01 02000 01 0000 110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</si>
  <si>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</si>
  <si>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000 1 01 02010 01 0000 110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</si>
  <si>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t>
  </si>
  <si>
    <t>000 1 01 02010 01 1000 110</t>
  </si>
  <si>
    <t>000 1 01 02010 01 3000 110</t>
  </si>
  <si>
    <t>000 1 01 02020 01 0000 110</t>
  </si>
  <si>
    <t>000 1 01 02020 01 1000 110</t>
  </si>
  <si>
    <t>000 1 01 02020 01 3000 110</t>
  </si>
  <si>
    <t>000 1 01 02030 01 0000 110</t>
  </si>
  <si>
    <t>000 1 01 02030 01 1000 110</t>
  </si>
  <si>
    <t>000 1 01 02030 01 3000 110</t>
  </si>
  <si>
    <t>000 1 01 02040 01 0000 110</t>
  </si>
  <si>
    <t>000 1 01 02040 01 1000 110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</si>
  <si>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</si>
  <si>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000 1 01 02080 01 0000 110</t>
  </si>
  <si>
    <t xml:space="preserve">  Налог на доходы физических лиц части суммы налога, превышающей 650 000 рублей, относящейся к части налоговой базы, превышающей 5 000 000 рублей</t>
  </si>
  <si>
    <t>000 1 01 02080 01 1000 110</t>
  </si>
  <si>
    <t>000 1 01 02080 01 3000 110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</si>
  <si>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</si>
  <si>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000 1 01 02130 01 0000 110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</si>
  <si>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</si>
  <si>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000 1 01 02130 01 1000 110</t>
  </si>
  <si>
    <t>000 1 01 02140 01 0000 110</t>
  </si>
  <si>
    <t>000 1 01 02140 01 1000 110</t>
  </si>
  <si>
    <t xml:space="preserve">  НАЛОГИ НА ТОВАРЫ (РАБОТЫ, УСЛУГИ), РЕАЛИЗУЕМЫЕ НА ТЕРРИТОРИИ РОССИЙСКОЙ ФЕДЕРАЦИИ</t>
  </si>
  <si>
    <t>000 1 03 00000 00 0000 000</t>
  </si>
  <si>
    <t>000 1 03 02000 01 0000 110</t>
  </si>
  <si>
    <t xml:space="preserve">  Акцизы на пиво, напитки, изготавливаемые на основе пива, производимые на территории Российской Федерации</t>
  </si>
  <si>
    <t>000 1 03 02100 01 0000 110</t>
  </si>
  <si>
    <t xml:space="preserve">  Акцизы на пиво, производимое на территории Российской Федерации</t>
  </si>
  <si>
    <t>000 1 03 02100 01 1000 110</t>
  </si>
  <si>
    <t xml:space="preserve">  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t>
  </si>
  <si>
    <t>000 1 03 02140 01 0000 110</t>
  </si>
  <si>
    <t xml:space="preserve">  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</si>
  <si>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000 1 03 02142 01 0000 110</t>
  </si>
  <si>
    <t xml:space="preserve">  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</si>
  <si>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000 1 03 02143 01 0000 110</t>
  </si>
  <si>
    <t xml:space="preserve">  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</si>
  <si>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000 1 03 02190 01 0000 110</t>
  </si>
  <si>
    <t>000 1 03 02200 01 0000 110</t>
  </si>
  <si>
    <t xml:space="preserve">  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</si>
  <si>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000 1 03 02210 01 0000 110</t>
  </si>
  <si>
    <t xml:space="preserve">  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</si>
  <si>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000 1 03 02220 01 0000 110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</si>
  <si>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</si>
  <si>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</si>
  <si>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000 1 03 02231 01 0000 110</t>
  </si>
  <si>
    <t>000 1 03 02232 01 0000 110</t>
  </si>
  <si>
    <t>000 1 03 02240 01 0000 110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</si>
  <si>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</si>
  <si>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</si>
  <si>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</si>
  <si>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000 1 03 02242 01 0000 110</t>
  </si>
  <si>
    <t>000 1 03 02250 01 0000 110</t>
  </si>
  <si>
    <t>000 1 03 02251 01 0000 110</t>
  </si>
  <si>
    <t>000 1 03 02252 01 0000 110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</si>
  <si>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</si>
  <si>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</si>
  <si>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</si>
  <si>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</si>
  <si>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</si>
  <si>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000 1 03 02262 01 0000 110</t>
  </si>
  <si>
    <t xml:space="preserve">  НАЛОГИ НА СОВОКУПНЫЙ ДОХОД</t>
  </si>
  <si>
    <t>000 1 05 00000 00 0000 000</t>
  </si>
  <si>
    <t>000 1 05 01000 00 0000 110</t>
  </si>
  <si>
    <t xml:space="preserve">  Налог, взимаемый с налогоплательщиков, выбравших в качестве объекта налогообложения доходы</t>
  </si>
  <si>
    <t>000 1 05 01010 01 0000 110</t>
  </si>
  <si>
    <t>000 1 05 01011 01 0000 110</t>
  </si>
  <si>
    <t>000 1 05 01011 01 1000 110</t>
  </si>
  <si>
    <t xml:space="preserve">  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</si>
  <si>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000 1 05 01011 01 3000 110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</si>
  <si>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t>
  </si>
  <si>
    <t>000 1 05 01012 01 0000 110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</si>
  <si>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</si>
  <si>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000 1 05 01012 01 1000 110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</si>
  <si>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</si>
  <si>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000 1 05 01012 01 3000 110</t>
  </si>
  <si>
    <t>000 1 05 01020 01 0000 110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</si>
  <si>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</si>
  <si>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</si>
  <si>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 xml:space="preserve">  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</si>
  <si>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000 1 05 01021 01 1000 110</t>
  </si>
  <si>
    <t xml:space="preserve">  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 по соответствующему платежу согласно законодательству Российской Федерации)</t>
  </si>
  <si>
    <t>000 1 05 01021 01 3000 110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</si>
  <si>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</si>
  <si>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000 1 05 01022 01 0000 110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</si>
  <si>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</si>
  <si>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000 1 05 01022 01 1000 110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</si>
  <si>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</si>
  <si>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000 1 05 01022 01 3000 110</t>
  </si>
  <si>
    <t xml:space="preserve">  Минимальный налог, зачисляемый в бюджеты субъектов Российской Федерации (за налоговые периоды, истекшие до 1 января 2016 года)</t>
  </si>
  <si>
    <t>000 1 05 01050 01 0000 110</t>
  </si>
  <si>
    <t xml:space="preserve">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</si>
  <si>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000 1 05 01050 01 1000 110</t>
  </si>
  <si>
    <t xml:space="preserve">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</si>
  <si>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000 1 05 01050 01 3000 110</t>
  </si>
  <si>
    <t xml:space="preserve">  Единый сельскохозяйственный налог</t>
  </si>
  <si>
    <t>000 1 05 03000 01 0000 110</t>
  </si>
  <si>
    <t xml:space="preserve">  Единый сельскохозяйственный налог (за налоговые периоды, истекшие до 1 января 2011 года)</t>
  </si>
  <si>
    <t>000 1 05 03020 01 0000 110</t>
  </si>
  <si>
    <t>000 1 05 03020 01 1000 110</t>
  </si>
  <si>
    <t xml:space="preserve">  Налог на профессиональный доход</t>
  </si>
  <si>
    <t>000 1 05 06000 01 0000 110</t>
  </si>
  <si>
    <t>000 1 05 06000 01 1000 110</t>
  </si>
  <si>
    <t xml:space="preserve">  НАЛОГИ НА ИМУЩЕСТВО</t>
  </si>
  <si>
    <t>000 1 06 00000 00 0000 000</t>
  </si>
  <si>
    <t xml:space="preserve">  Налог на имущество организаций</t>
  </si>
  <si>
    <t>000 1 06 02000 02 0000 110</t>
  </si>
  <si>
    <t xml:space="preserve">  Налог на имущество организаций по имуществу, не входящему в Единую систему газоснабжения</t>
  </si>
  <si>
    <t>000 1 06 02010 02 0000 110</t>
  </si>
  <si>
    <t xml:space="preserve">  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</si>
  <si>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000 1 06 02010 02 1000 110</t>
  </si>
  <si>
    <t xml:space="preserve">  Налог на имущество организаций по имуществу, не входящему в Единую систему газоснабжения (суммы денежных взысканий (штрафов) по соответствующему платежу согласно законодательству Российской Федерации)</t>
  </si>
  <si>
    <t>000 1 06 02010 02 3000 110</t>
  </si>
  <si>
    <t xml:space="preserve">  Транспортный налог</t>
  </si>
  <si>
    <t>000 1 06 04000 02 0000 110</t>
  </si>
  <si>
    <t xml:space="preserve">  Транспортный налог с организаций</t>
  </si>
  <si>
    <t>000 1 06 04011 02 0000 110</t>
  </si>
  <si>
    <t xml:space="preserve">  Транспортный налог с организаций (сумма платежа (перерасчеты, недоимка и задолженность по соответствующему платежу, в том числе по отмененному)</t>
  </si>
  <si>
    <t>000 1 06 04011 02 1000 110</t>
  </si>
  <si>
    <t xml:space="preserve">  Транспортный налог с организаций (суммы денежных взысканий (штрафов) по соответствующему платежу согласно законодательству Российской Федерации)</t>
  </si>
  <si>
    <t>000 1 06 04011 02 3000 110</t>
  </si>
  <si>
    <t xml:space="preserve">  Транспортный налог с физических лиц</t>
  </si>
  <si>
    <t>000 1 06 04012 02 0000 110</t>
  </si>
  <si>
    <t xml:space="preserve">  Транспортный налог с физических лиц (сумма платежа (перерасчеты, недоимка и задолженность по соответствующему платежу, в том числе по отмененному)</t>
  </si>
  <si>
    <t>000 1 06 04012 02 1000 110</t>
  </si>
  <si>
    <t xml:space="preserve">  Налог на игорный бизнес</t>
  </si>
  <si>
    <t>000 1 06 05000 02 0000 110</t>
  </si>
  <si>
    <t xml:space="preserve">  Налог на игорный бизнес (сумма платежа (перерасчеты, недоимка и задолженность по соответствующему платежу, в том числе по отмененному)</t>
  </si>
  <si>
    <t>000 1 06 05000 02 1000 110</t>
  </si>
  <si>
    <t xml:space="preserve">  НАЛОГИ, СБОРЫ И РЕГУЛЯРНЫЕ ПЛАТЕЖИ ЗА ПОЛЬЗОВАНИЕ ПРИРОДНЫМИ РЕСУРСАМИ</t>
  </si>
  <si>
    <t>000 1 07 00000 00 0000 000</t>
  </si>
  <si>
    <t xml:space="preserve">  Налог на добычу полезных ископаемых</t>
  </si>
  <si>
    <t>000 1 07 01000 01 0000 110</t>
  </si>
  <si>
    <t xml:space="preserve">  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</si>
  <si>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000 1 07 01030 01 0000 110</t>
  </si>
  <si>
    <t xml:space="preserve">  Налог на добычу прочих полезных ископаемых (за исключением полезных ископаемых в виде природных алмазов)</t>
  </si>
  <si>
    <t>000 1 07 01030 01 1000 110</t>
  </si>
  <si>
    <t>000 1 07 01030 01 3000 110</t>
  </si>
  <si>
    <t xml:space="preserve">  Налог на добычу полезных ископаемых в виде угля (за исключением угля коксующегося)</t>
  </si>
  <si>
    <t>000 1 07 01060 01 0000 110</t>
  </si>
  <si>
    <t xml:space="preserve">  Налог на добычу полезных ископаемых в виде угля</t>
  </si>
  <si>
    <t>000 1 07 01060 01 1000 110</t>
  </si>
  <si>
    <t xml:space="preserve">  Налог на добычу прочих полезных ископаемых, в отношении которых при налогообложении установлен рентный коэффициент, отличный от 1 (за исключением калийных солей, апатит-нефелиновых, апатит-штаффелитовых руд, апатит-магнетитовых, маложелезистых апатитовых руд, апатитовых и фосфоритовых руд)</t>
  </si>
  <si>
    <t>000 1 07 01080 01 0000 110</t>
  </si>
  <si>
    <t xml:space="preserve">  Налог на добычу прочих полезных ископаемых, в отношении которых при налогообложении установлен рентный коэффициент, отличный от 1</t>
  </si>
  <si>
    <t>000 1 07 01080 01 1000 110</t>
  </si>
  <si>
    <t>000 1 07 01080 01 3000 110</t>
  </si>
  <si>
    <t xml:space="preserve">  Налог на добычу полезных ископаемых в виде железной руды (за исключением окисленных железистых кварцитов)</t>
  </si>
  <si>
    <t>000 1 07 01090 01 0000 110</t>
  </si>
  <si>
    <t xml:space="preserve">  Налог на добычу полезных ископаемых в виде железной руды (за исключением окисленных железистых кварцитов) (сумма платежа (перерасчеты, недоимка и задолженность по соответствующему платежу, в том числе по отмененному)</t>
  </si>
  <si>
    <t>000 1 07 01090 01 1000 110</t>
  </si>
  <si>
    <t xml:space="preserve">  Сборы за пользование объектами животного мира и за пользование объектами водных биологических ресурсов</t>
  </si>
  <si>
    <t>000 1 07 04000 01 0000 110</t>
  </si>
  <si>
    <t xml:space="preserve">  Сбор за пользование объектами животного мира</t>
  </si>
  <si>
    <t>000 1 07 04010 01 0000 110</t>
  </si>
  <si>
    <t xml:space="preserve">  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</si>
  <si>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000 1 07 04010 01 1000 110</t>
  </si>
  <si>
    <t xml:space="preserve">  Сбор за пользование объектами водных биологических ресурсов (исключая внутренние водные объекты)</t>
  </si>
  <si>
    <t>000 1 07 04020 01 0000 110</t>
  </si>
  <si>
    <t xml:space="preserve">  Сбор за пользование объектами водных биологических ресурсов (исключая внутренние водные объекты) (сумма платежа (перерасчеты, недоимка и задолженность по соответствующему платежу, в том числе по отмененному)</t>
  </si>
  <si>
    <t>000 1 07 04020 01 1000 110</t>
  </si>
  <si>
    <t xml:space="preserve">  Сбор за пользование объектами водных биологических ресурсов (по внутренним водным объектам)</t>
  </si>
  <si>
    <t>000 1 07 04030 01 0000 110</t>
  </si>
  <si>
    <t xml:space="preserve">  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</si>
  <si>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000 1 07 04030 01 1000 110</t>
  </si>
  <si>
    <t xml:space="preserve">  ГОСУДАРСТВЕННАЯ ПОШЛИНА</t>
  </si>
  <si>
    <t>000 1 08 00000 00 0000 000</t>
  </si>
  <si>
    <t xml:space="preserve">  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</si>
  <si>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000 1 08 05000 01 0000 110</t>
  </si>
  <si>
    <t>000 1 08 05000 01 8001 110</t>
  </si>
  <si>
    <t>000 1 08 05000 01 8002 110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</si>
  <si>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</si>
  <si>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000 1 08 06000 01 0000 110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</si>
  <si>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</si>
  <si>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000 1 08 06000 01 8003 110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</si>
  <si>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</si>
  <si>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000 1 08 06000 01 8004 110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</si>
  <si>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</si>
  <si>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000 1 08 06000 01 8005 110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</si>
  <si>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гражданину Российской Федерации в возрасте до 14 лет (при обращении через многофункциональные центры)</t>
  </si>
  <si>
    <t>000 1 08 06000 01 8006 110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</si>
  <si>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внесение изменений в паспорт,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</si>
  <si>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000 1 08 06000 01 8007 110</t>
  </si>
  <si>
    <t>000 1 08 06000 01 8014 110</t>
  </si>
  <si>
    <t xml:space="preserve">  Государственная пошлина за государственную регистрацию, а также за совершение прочих юридически значимых действий</t>
  </si>
  <si>
    <t>000 1 08 07000 01 0000 110</t>
  </si>
  <si>
    <t xml:space="preserve">  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</si>
  <si>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000 1 08 07010 01 0000 110</t>
  </si>
  <si>
    <t xml:space="preserve">  Государственная пошлина за государственную регистрацию прав, ограничений (обременений) прав на недвижимое имущество и сделок с ним</t>
  </si>
  <si>
    <t>000 1 08 07020 01 0000 110</t>
  </si>
  <si>
    <t xml:space="preserve">  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</si>
  <si>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000 1 08 07020 01 8000 110</t>
  </si>
  <si>
    <t xml:space="preserve">  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</si>
  <si>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000 1 08 07080 01 0000 110</t>
  </si>
  <si>
    <t xml:space="preserve">  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</si>
  <si>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000 1 08 07082 01 0000 110</t>
  </si>
  <si>
    <t xml:space="preserve">  Государственная пошлина за выдачу и обмен паспорта гражданина Российской Федерации</t>
  </si>
  <si>
    <t>000 1 08 07100 01 0000 110</t>
  </si>
  <si>
    <t xml:space="preserve">  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</si>
  <si>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000 1 08 07100 01 8034 110</t>
  </si>
  <si>
    <t xml:space="preserve">  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</si>
  <si>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000 1 08 07100 01 8035 110</t>
  </si>
  <si>
    <t xml:space="preserve">  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</si>
  <si>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000 1 08 07110 01 0000 110</t>
  </si>
  <si>
    <t xml:space="preserve">  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общероссийских общественных организаций инвалидов)</t>
  </si>
  <si>
    <t>000 1 08 07110 01 0101 110</t>
  </si>
  <si>
    <t xml:space="preserve">  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отделений общероссийских общественных организаций инвалидов)</t>
  </si>
  <si>
    <t>000 1 08 07110 01 0102 110</t>
  </si>
  <si>
    <t xml:space="preserve">  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</si>
  <si>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000 1 08 07110 01 0103 110</t>
  </si>
  <si>
    <t xml:space="preserve">  Государственная пошлина за государственную регистрацию политических партий и региональных отделений политических партий</t>
  </si>
  <si>
    <t>000 1 08 07120 01 0000 110</t>
  </si>
  <si>
    <t xml:space="preserve">  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</si>
  <si>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000 1 08 07120 01 1000 110</t>
  </si>
  <si>
    <t xml:space="preserve">  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</si>
  <si>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000 1 08 07130 01 0000 110</t>
  </si>
  <si>
    <t xml:space="preserve">  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</si>
  <si>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000 1 08 07130 01 1000 110</t>
  </si>
  <si>
    <t xml:space="preserve">  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</si>
  <si>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000 1 08 07140 01 0000 110</t>
  </si>
  <si>
    <t xml:space="preserve">  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</si>
  <si>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000 1 08 07141 01 0000 110</t>
  </si>
  <si>
    <t xml:space="preserve">  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</si>
  <si>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000 1 08 07141 01 8000 110</t>
  </si>
  <si>
    <t xml:space="preserve">  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</si>
  <si>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000 1 08 07142 01 0000 110</t>
  </si>
  <si>
    <t xml:space="preserve">  Государственная пошлина за выдачу уполномоченными органами исполнительной власти субъектов Российской Федерации организациям, осуществляющим образовательную деятельность, свидетельств о соответствии требованиям оборудования и оснащенности образовательного процесса для рассмотрения вопроса соответствующими органами об аккредитации и о предоставлении указанным организациям лицензий на право подготовки трактористов и машинистов самоходных машин</t>
  </si>
  <si>
    <t>000 1 08 07160 01 0000 110</t>
  </si>
  <si>
    <t xml:space="preserve">  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</si>
  <si>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000 1 08 07170 01 0000 110</t>
  </si>
  <si>
    <t xml:space="preserve">  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</si>
  <si>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000 1 08 07172 01 0000 110</t>
  </si>
  <si>
    <t xml:space="preserve">  Прочие государственные пошлины за совершение прочих юридически значимых действий, подлежащие зачислению в бюджет субъекта Российской Федерации</t>
  </si>
  <si>
    <t>000 1 08 07300 01 0000 110</t>
  </si>
  <si>
    <t xml:space="preserve">  Государственная пошлина за повторную выдачу свидетельства о постановке на учет в налоговом органе</t>
  </si>
  <si>
    <t>000 1 08 07310 01 0000 110</t>
  </si>
  <si>
    <t>000 1 08 07310 01 8000 110</t>
  </si>
  <si>
    <t xml:space="preserve">  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</si>
  <si>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000 1 08 07380 01 0000 110</t>
  </si>
  <si>
    <t xml:space="preserve">  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</si>
  <si>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000 1 08 07390 01 0000 110</t>
  </si>
  <si>
    <t xml:space="preserve">  ЗАДОЛЖЕННОСТЬ И ПЕРЕРАСЧЕТЫ ПО ОТМЕНЕННЫМ НАЛОГАМ, СБОРАМ И ИНЫМ ОБЯЗАТЕЛЬНЫМ ПЛАТЕЖАМ</t>
  </si>
  <si>
    <t>000 1 09 00000 00 0000 000</t>
  </si>
  <si>
    <t xml:space="preserve">  Налог на прибыль организаций, зачислявшийся до 1 января 2005 года в местные бюджеты</t>
  </si>
  <si>
    <t>000 1 09 01000 00 0000 110</t>
  </si>
  <si>
    <t xml:space="preserve">  Налог на прибыль организаций, зачислявшийся до 1 января 2005 года в местные бюджеты, мобилизуемый на территориях муниципальных районов</t>
  </si>
  <si>
    <t>000 1 09 01030 05 0000 110</t>
  </si>
  <si>
    <t xml:space="preserve">  Налог на прибыль организаций, зачислявшийся до 1 января 2005 года в местные бюджеты, мобилизуемый на территориях муниципальных районов (суммы денежных взысканий (штрафов) по соответствующему платежу согласно законодательству Российской Федерации)</t>
  </si>
  <si>
    <t>000 1 09 01030 05 3000 110</t>
  </si>
  <si>
    <t xml:space="preserve">  Налоги на имущество</t>
  </si>
  <si>
    <t>000 1 09 04000 00 0000 110</t>
  </si>
  <si>
    <t xml:space="preserve">  Налог с владельцев транспортных средств и налог на приобретение автотранспортных средств</t>
  </si>
  <si>
    <t>000 1 09 04020 02 0000 110</t>
  </si>
  <si>
    <t xml:space="preserve">  Налог с владельцев транспортных средств и налог на приобретение автотранспортных средств (сумма платежа (перерасчеты, недоимка и задолженность по соответствующему платежу, в том числе по отмененному)</t>
  </si>
  <si>
    <t>000 1 09 04020 02 1000 110</t>
  </si>
  <si>
    <t xml:space="preserve">  Налог на пользователей автомобильных дорог</t>
  </si>
  <si>
    <t>000 1 09 04030 01 0000 110</t>
  </si>
  <si>
    <t xml:space="preserve">  Налог на пользователей автомобильных дорог (суммы денежных взысканий (штрафов) по соответствующему платежу согласно законодательству Российской Федерации)</t>
  </si>
  <si>
    <t>000 1 09 04030 01 3000 110</t>
  </si>
  <si>
    <t xml:space="preserve">  Прочие налоги и сборы (по отмененным налогам и сборам субъектов Российской Федерации)</t>
  </si>
  <si>
    <t>000 1 09 06000 02 0000 110</t>
  </si>
  <si>
    <t xml:space="preserve">  Налог с продаж</t>
  </si>
  <si>
    <t>000 1 09 06010 02 0000 110</t>
  </si>
  <si>
    <t xml:space="preserve">  Налог с продаж (сумма платежа (перерасчеты, недоимка и задолженность по соответствующему платежу, в том числе по отмененному)</t>
  </si>
  <si>
    <t>000 1 09 06010 02 1000 110</t>
  </si>
  <si>
    <t xml:space="preserve">  Налог, взимаемый в виде стоимости патента в связи с применением упрощенной системы налогообложения</t>
  </si>
  <si>
    <t>000 1 09 11000 02 0000 110</t>
  </si>
  <si>
    <t>000 1 09 11010 02 0000 110</t>
  </si>
  <si>
    <t xml:space="preserve">  Налог, взимаемый в виде стоимости патента в связи с применением упрощенной системы налогообложения (сумма платежа (перерасчеты, недоимка и задолженность по соответствующему платежу, в том числе по отмененному)</t>
  </si>
  <si>
    <t>000 1 09 11010 02 1000 110</t>
  </si>
  <si>
    <t xml:space="preserve">  Налоги, взимаемые в виде стоимости патента в связи с применением упрощенной системы налогообложения (за налоговые периоды, истекшие до 1 января 2011 года)</t>
  </si>
  <si>
    <t>000 1 09 11020 02 0000 110</t>
  </si>
  <si>
    <t xml:space="preserve">  Налоги, взимаемые в виде стоимости патента в связи с применением упрощенной системы налогообложения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</si>
  <si>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000 1 09 11020 02 1000 110</t>
  </si>
  <si>
    <t xml:space="preserve">  ДОХОДЫ ОТ ИСПОЛЬЗОВАНИЯ ИМУЩЕСТВА, НАХОДЯЩЕГОСЯ В ГОСУДАРСТВЕННОЙ И МУНИЦИПАЛЬНОЙ СОБСТВЕННОСТИ</t>
  </si>
  <si>
    <t>000 1 11 00000 00 0000 000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</si>
  <si>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</si>
  <si>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</si>
  <si>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</si>
  <si>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000 1 11 01020 02 0000 120</t>
  </si>
  <si>
    <t xml:space="preserve">  Доходы от размещения средств бюджетов</t>
  </si>
  <si>
    <t>000 1 11 02000 00 0000 120</t>
  </si>
  <si>
    <t xml:space="preserve">  Доходы от операций по управлению остатками средств на едином казначейском счете, зачисляемые в бюджеты бюджетной системы Российской Федерации</t>
  </si>
  <si>
    <t>000 1 11 02100 00 0000 120</t>
  </si>
  <si>
    <t xml:space="preserve">  Доходы от операций по управлению остатками средств на едином казначейском счете, зачисляемые в бюджеты субъектов Российской Федерации</t>
  </si>
  <si>
    <t>000 1 11 02102 02 0000 120</t>
  </si>
  <si>
    <t xml:space="preserve">  Проценты, полученные от предоставления бюджетных кредитов внутри страны</t>
  </si>
  <si>
    <t>000 1 11 03000 00 0000 120</t>
  </si>
  <si>
    <t xml:space="preserve">  Проценты, полученные от предоставления бюджетных кредитов внутри страны за счет средств бюджетов субъектов Российской Федерации</t>
  </si>
  <si>
    <t>000 1 11 03020 02 0000 120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</si>
  <si>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</si>
  <si>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</si>
  <si>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</si>
  <si>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</si>
  <si>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</si>
  <si>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000 1 11 05022 02 0000 120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</si>
  <si>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</si>
  <si>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000 1 11 05030 00 0000 120</t>
  </si>
  <si>
    <t xml:space="preserve">  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</si>
  <si>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000 1 11 05032 02 0000 120</t>
  </si>
  <si>
    <t xml:space="preserve">  Доходы от сдачи в аренду имущества, составляющего государственную (муниципальную) казну (за исключением земельных участков)</t>
  </si>
  <si>
    <t>000 1 11 05070 00 0000 120</t>
  </si>
  <si>
    <t xml:space="preserve">  Доходы от сдачи в аренду имущества, составляющего казну субъекта Российской Федерации (за исключением земельных участков)</t>
  </si>
  <si>
    <t>000 1 11 05072 02 0000 120</t>
  </si>
  <si>
    <t xml:space="preserve">  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</si>
  <si>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000 1 11 05100 02 0000 120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</si>
  <si>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</si>
  <si>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</si>
  <si>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 xml:space="preserve">  Плата по соглашениям об установлении сервитута в отношении земельных участков после разграничения государственной собственности на землю</t>
  </si>
  <si>
    <t>000 1 11 05320 00 0000 120</t>
  </si>
  <si>
    <t xml:space="preserve">  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</si>
  <si>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</si>
  <si>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  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</si>
  <si>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000 1 11 05400 00 0000 120</t>
  </si>
  <si>
    <t xml:space="preserve">  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</si>
  <si>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000 1 11 05430 00 0000 120</t>
  </si>
  <si>
    <t xml:space="preserve">  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на межселенных территориях,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</si>
  <si>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000 1 11 05430 05 0000 120</t>
  </si>
  <si>
    <t xml:space="preserve">  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сельских поселений,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</si>
  <si>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000 1 11 05430 10 0000 120</t>
  </si>
  <si>
    <t xml:space="preserve">  Платежи от государственных и муниципальных унитарных предприятий</t>
  </si>
  <si>
    <t>000 1 11 07000 00 0000 120</t>
  </si>
  <si>
    <t xml:space="preserve">  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</si>
  <si>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000 1 11 07010 00 0000 120</t>
  </si>
  <si>
    <t xml:space="preserve">  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</si>
  <si>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000 1 11 07012 02 0000 120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</si>
  <si>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</si>
  <si>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</si>
  <si>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 xml:space="preserve">  Доходы от эксплуатации и использования имущества автомобильных дорог, находящихся в государственной и муниципальной собственности</t>
  </si>
  <si>
    <t>000 1 11 09030 00 0000 120</t>
  </si>
  <si>
    <t xml:space="preserve">  Доходы от эксплуатации и использования имущества автомобильных дорог, находящихся в собственности субъектов Российской Федерации</t>
  </si>
  <si>
    <t>000 1 11 09032 02 0000 120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</si>
  <si>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</si>
  <si>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</si>
  <si>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 xml:space="preserve">  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</si>
  <si>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000 1 11 09042 02 0000 120</t>
  </si>
  <si>
    <t xml:space="preserve">  ПЛАТЕЖИ ПРИ ПОЛЬЗОВАНИИ ПРИРОДНЫМИ РЕСУРСАМИ</t>
  </si>
  <si>
    <t>000 1 12 00000 00 0000 000</t>
  </si>
  <si>
    <t xml:space="preserve">  Плата за негативное воздействие на окружающую среду</t>
  </si>
  <si>
    <t>000 1 12 01000 01 0000 120</t>
  </si>
  <si>
    <t xml:space="preserve">  Плата за выбросы загрязняющих веществ в атмосферный воздух стационарными объектами</t>
  </si>
  <si>
    <t>000 1 12 01010 01 0000 120</t>
  </si>
  <si>
    <t>000 1 12 01010 01 2000 120</t>
  </si>
  <si>
    <t>000 1 12 01010 01 2100 120</t>
  </si>
  <si>
    <t>000 1 12 01010 01 6000 120</t>
  </si>
  <si>
    <t xml:space="preserve">  Плата за сбросы загрязняющих веществ в водные объекты</t>
  </si>
  <si>
    <t>000 1 12 01030 01 0000 120</t>
  </si>
  <si>
    <t>000 1 12 01030 01 2100 120</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</si>
  <si>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</si>
  <si>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000 1 12 01030 01 6000 120</t>
  </si>
  <si>
    <t xml:space="preserve">  Плата за размещение отходов производства и потребления</t>
  </si>
  <si>
    <t>000 1 12 01040 01 0000 120</t>
  </si>
  <si>
    <t xml:space="preserve">  Плата за размещение отходов производства</t>
  </si>
  <si>
    <t>000 1 12 01041 01 0000 120</t>
  </si>
  <si>
    <t>000 1 12 01041 01 2100 120</t>
  </si>
  <si>
    <t>000 1 12 01041 01 6000 120</t>
  </si>
  <si>
    <t xml:space="preserve">  Плата за размещение твердых коммунальных отходов</t>
  </si>
  <si>
    <t>000 1 12 01042 01 0000 120</t>
  </si>
  <si>
    <t>000 1 12 01042 01 6000 120</t>
  </si>
  <si>
    <t xml:space="preserve">  Плата за выбросы загрязняющих веществ, образующихся при сжигании на факельных установках и (или) рассеивании попутного нефтяного газа</t>
  </si>
  <si>
    <t>000 1 12 01070 01 0000 120</t>
  </si>
  <si>
    <t>000 1 12 01070 01 6000 120</t>
  </si>
  <si>
    <t xml:space="preserve">  Платежи при пользовании недрами</t>
  </si>
  <si>
    <t>000 1 12 02000 00 0000 120</t>
  </si>
  <si>
    <t xml:space="preserve">  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</si>
  <si>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000 1 12 02010 01 0000 120</t>
  </si>
  <si>
    <t xml:space="preserve">  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</si>
  <si>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000 1 12 02012 01 0000 120</t>
  </si>
  <si>
    <t xml:space="preserve">  Регулярные платежи за пользование недрами при пользовании недрами на территории Российской Федерации</t>
  </si>
  <si>
    <t>000 1 12 02030 01 0000 120</t>
  </si>
  <si>
    <t xml:space="preserve">  Регулярные платежи за пользование недрами при пользовании недрами на территории Российской Федерации (сумма платежа (перерасчеты, недоимка и задолженность по соответствующему платежу, в том числе по отмененному)</t>
  </si>
  <si>
    <t>000 1 12 02030 01 1000 120</t>
  </si>
  <si>
    <t xml:space="preserve">  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</si>
  <si>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000 1 12 02050 01 0000 120</t>
  </si>
  <si>
    <t xml:space="preserve">  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</si>
  <si>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000 1 12 02052 01 0000 120</t>
  </si>
  <si>
    <t xml:space="preserve">  Сборы за участие в конкурсе (аукционе) на право пользования участками недр</t>
  </si>
  <si>
    <t>000 1 12 02100 00 0000 120</t>
  </si>
  <si>
    <t xml:space="preserve">  Сборы за участие в конкурсе (аукционе) на право пользования участками недр местного значения</t>
  </si>
  <si>
    <t>000 1 12 02102 02 0000 120</t>
  </si>
  <si>
    <t xml:space="preserve">  Плата за использование лесов</t>
  </si>
  <si>
    <t>000 1 12 04000 00 0000 120</t>
  </si>
  <si>
    <t xml:space="preserve">  Плата за использование лесов, расположенных на землях лесного фонда</t>
  </si>
  <si>
    <t>000 1 12 04010 00 0000 120</t>
  </si>
  <si>
    <t xml:space="preserve">  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</si>
  <si>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000 1 12 04013 02 0000 120</t>
  </si>
  <si>
    <t xml:space="preserve">  Плата за использование лесов, расположенных на землях лесного фонда, в части, превышающей минимальный размер арендной платы</t>
  </si>
  <si>
    <t>000 1 12 04014 02 0000 120</t>
  </si>
  <si>
    <t xml:space="preserve">  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</si>
  <si>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000 1 12 04015 02 0000 120</t>
  </si>
  <si>
    <t xml:space="preserve">  ДОХОДЫ ОТ ОКАЗАНИЯ ПЛАТНЫХ УСЛУГ И КОМПЕНСАЦИИ ЗАТРАТ ГОСУДАРСТВА</t>
  </si>
  <si>
    <t>000 1 13 00000 00 0000 000</t>
  </si>
  <si>
    <t xml:space="preserve">  Доходы от оказания платных услуг (работ)</t>
  </si>
  <si>
    <t>000 1 13 01000 00 0000 130</t>
  </si>
  <si>
    <t xml:space="preserve">  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</si>
  <si>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000 1 13 01020 01 0000 130</t>
  </si>
  <si>
    <t>000 1 13 01020 01 8000 130</t>
  </si>
  <si>
    <t xml:space="preserve">  Плата за предоставление сведений из Единого государственного реестра недвижимости</t>
  </si>
  <si>
    <t>000 1 13 01031 01 0000 130</t>
  </si>
  <si>
    <t>000 1 13 01031 01 8020 130</t>
  </si>
  <si>
    <t xml:space="preserve">  Плата за предоставление информации из реестра дисквалифицированных лиц</t>
  </si>
  <si>
    <t>000 1 13 01190 01 0000 130</t>
  </si>
  <si>
    <t>000 1 13 01190 01 8000 130</t>
  </si>
  <si>
    <t xml:space="preserve">  Плата за предоставление сведений, документов, содержащихся в государственных реестрах (регистрах)</t>
  </si>
  <si>
    <t>000 1 13 01400 01 0000 130</t>
  </si>
  <si>
    <t xml:space="preserve">  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</si>
  <si>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000 1 13 01410 01 0000 130</t>
  </si>
  <si>
    <t xml:space="preserve">  Прочие доходы от оказания платных услуг (работ)</t>
  </si>
  <si>
    <t>000 1 13 01990 00 0000 130</t>
  </si>
  <si>
    <t xml:space="preserve">  Прочие доходы от оказания платных услуг (работ) получателями средств федерального бюджета</t>
  </si>
  <si>
    <t>000 1 13 01991 01 0000 130</t>
  </si>
  <si>
    <t>000 1 13 01991 01 8000 130</t>
  </si>
  <si>
    <t xml:space="preserve">  Прочие доходы от оказания платных услуг (работ) получателями средств бюджетов субъектов Российской Федерации</t>
  </si>
  <si>
    <t>000 1 13 01992 02 0000 130</t>
  </si>
  <si>
    <t xml:space="preserve">  Доходы от компенсации затрат государства</t>
  </si>
  <si>
    <t>000 1 13 02000 00 0000 130</t>
  </si>
  <si>
    <t xml:space="preserve">  Прочие доходы от компенсации затрат государства</t>
  </si>
  <si>
    <t>000 1 13 02990 00 0000 130</t>
  </si>
  <si>
    <t xml:space="preserve">  Прочие доходы от компенсации затрат бюджетов субъектов Российской Федерации</t>
  </si>
  <si>
    <t>000 1 13 02992 02 0000 130</t>
  </si>
  <si>
    <t xml:space="preserve">  ДОХОДЫ ОТ ПРОДАЖИ МАТЕРИАЛЬНЫХ И НЕМАТЕРИАЛЬНЫХ АКТИВОВ</t>
  </si>
  <si>
    <t>000 1 14 00000 00 0000 000</t>
  </si>
  <si>
    <t xml:space="preserve">  Доходы от продажи квартир</t>
  </si>
  <si>
    <t>000 1 14 01000 00 0000 410</t>
  </si>
  <si>
    <t xml:space="preserve">  Доходы от продажи квартир, находящихся в собственности субъектов Российской Федерации</t>
  </si>
  <si>
    <t>000 1 14 01020 02 0000 410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</si>
  <si>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</si>
  <si>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</si>
  <si>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 xml:space="preserve">  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</si>
  <si>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000 1 14 02020 02 0000 410</t>
  </si>
  <si>
    <t xml:space="preserve">  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</si>
  <si>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000 1 14 02020 02 0000 440</t>
  </si>
  <si>
    <t xml:space="preserve">  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</si>
  <si>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000 1 14 02022 02 0000 410</t>
  </si>
  <si>
    <t xml:space="preserve">  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</si>
  <si>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000 1 14 02022 02 0000 440</t>
  </si>
  <si>
    <t xml:space="preserve">  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</si>
  <si>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000 1 14 02023 02 0000 410</t>
  </si>
  <si>
    <t xml:space="preserve">  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</si>
  <si>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000 1 14 02023 02 0000 440</t>
  </si>
  <si>
    <t xml:space="preserve">  Доходы от продажи земельных участков, находящихся в государственной и муниципальной собственности</t>
  </si>
  <si>
    <t>000 1 14 06000 00 0000 430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</si>
  <si>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</si>
  <si>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000 1 14 06020 00 0000 430</t>
  </si>
  <si>
    <t xml:space="preserve">  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</si>
  <si>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000 1 14 06022 02 0000 430</t>
  </si>
  <si>
    <t xml:space="preserve">  АДМИНИСТРАТИВНЫЕ ПЛАТЕЖИ И СБОРЫ</t>
  </si>
  <si>
    <t>000 1 15 00000 00 0000 000</t>
  </si>
  <si>
    <t xml:space="preserve">  Платежи, взимаемые государственными и муниципальными органами (организациями) за выполнение определенных функций</t>
  </si>
  <si>
    <t>000 1 15 02000 00 0000 140</t>
  </si>
  <si>
    <t xml:space="preserve">  Платежи, взимаемые государственными органами (организациями) субъектов Российской Федерации за выполнение определенных функций</t>
  </si>
  <si>
    <t>000 1 15 02020 02 0000 140</t>
  </si>
  <si>
    <t xml:space="preserve">  ШТРАФЫ, САНКЦИИ, ВОЗМЕЩЕНИЕ УЩЕРБА</t>
  </si>
  <si>
    <t>000 1 16 00000 00 0000 000</t>
  </si>
  <si>
    <t xml:space="preserve">  Административные штрафы, установленные Кодексом Российской Федерации об административных правонарушениях</t>
  </si>
  <si>
    <t>000 1 16 01000 01 0000 140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</si>
  <si>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</si>
  <si>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</si>
  <si>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</si>
  <si>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</si>
  <si>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t>
  </si>
  <si>
    <t>000 1 16 01053 01 0027 140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</si>
  <si>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</si>
  <si>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000 1 16 01053 01 0035 140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</si>
  <si>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t>
  </si>
  <si>
    <t>000 1 16 01053 01 0059 140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</si>
  <si>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</si>
  <si>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000 1 16 01053 01 0063 140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</si>
  <si>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государственных нормативных требований охраны труда, содержащихся в федеральных законах и иных нормативных правовых актах Российской Федерации)</t>
  </si>
  <si>
    <t>000 1 16 01053 01 0271 140</t>
  </si>
  <si>
    <t>000 1 16 01053 01 0351 140</t>
  </si>
  <si>
    <t>000 1 16 01053 01 9000 140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</si>
  <si>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</si>
  <si>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</si>
  <si>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</si>
  <si>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</si>
  <si>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</si>
  <si>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000 1 16 01063 01 0008 140</t>
  </si>
  <si>
    <t>000 1 16 01063 01 0009 140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</si>
  <si>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</si>
  <si>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000 1 16 01063 01 0017 140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</si>
  <si>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</si>
  <si>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000 1 16 01063 01 0023 140</t>
  </si>
  <si>
    <t>000 1 16 01063 01 0091 140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</si>
  <si>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t>
  </si>
  <si>
    <t>000 1 16 01063 01 0101 140</t>
  </si>
  <si>
    <t>000 1 16 01063 01 9000 140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</si>
  <si>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</si>
  <si>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</si>
  <si>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</si>
  <si>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000 1 16 01072 01 0000 140</t>
  </si>
  <si>
    <t>000 1 16 01072 01 0009 140</t>
  </si>
  <si>
    <t>000 1 16 01072 01 0029 140</t>
  </si>
  <si>
    <t>000 1 16 01072 01 0030 140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</si>
  <si>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осуществления предпринимательской деятельности по управлению многоквартирными домами)</t>
  </si>
  <si>
    <t>000 1 16 01072 01 0233 140</t>
  </si>
  <si>
    <t>000 1 16 01072 01 0293 140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</si>
  <si>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</si>
  <si>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000 1 16 01072 01 9000 140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</si>
  <si>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</si>
  <si>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</si>
  <si>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авторских и смежных прав, изобретательских и патентных прав)</t>
  </si>
  <si>
    <t>000 1 16 01073 01 0012 140</t>
  </si>
  <si>
    <t>000 1 16 01073 01 0017 140</t>
  </si>
  <si>
    <t>000 1 16 01073 01 0019 140</t>
  </si>
  <si>
    <t>000 1 16 01073 01 0027 140</t>
  </si>
  <si>
    <t>000 1 16 01073 01 0233 140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</si>
  <si>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</si>
  <si>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000 1 16 01073 01 9000 140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</si>
  <si>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</si>
  <si>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000 1 16 01080 01 0000 140</t>
  </si>
  <si>
    <t>000 1 16 01082 01 0000 140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</si>
  <si>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t>
  </si>
  <si>
    <t>000 1 16 01082 01 0025 140</t>
  </si>
  <si>
    <t>000 1 16 01082 01 0028 140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</si>
  <si>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</si>
  <si>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000 1 16 01082 01 0031 140</t>
  </si>
  <si>
    <t>000 1 16 01082 01 0032 140</t>
  </si>
  <si>
    <t>000 1 16 01082 01 0037 140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</si>
  <si>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мероприятий, предусмотренных сводным планом тушения лесных пожаров на территории субъекта Российской Федерации)</t>
  </si>
  <si>
    <t>000 1 16 01082 01 0323 140</t>
  </si>
  <si>
    <t>000 1 16 01082 01 9000 140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</si>
  <si>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</si>
  <si>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000 1 16 01083 01 0000 140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</si>
  <si>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несоблюдение экологических и санитарно-эпидемиологических требований при обращении с отходами производства и потребления, веществами, разрушающими озоновый слой, или иными опасными веществами)</t>
  </si>
  <si>
    <t>000 1 16 01083 01 0002 140</t>
  </si>
  <si>
    <t>000 1 16 01083 01 0003 140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</si>
  <si>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невыполнение обязанностей по рекультивации земель, обязательных мероприятий по улучшению земель и охране почв)</t>
  </si>
  <si>
    <t>000 1 16 01083 01 0007 140</t>
  </si>
  <si>
    <t>000 1 16 01083 01 0028 140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</si>
  <si>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санитарной безопасности в лесах)</t>
  </si>
  <si>
    <t>000 1 16 01083 01 0031 140</t>
  </si>
  <si>
    <t>000 1 16 01083 01 0037 140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</si>
  <si>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t>
  </si>
  <si>
    <t>000 1 16 01083 01 0038 140</t>
  </si>
  <si>
    <t>000 1 16 01083 01 0039 140</t>
  </si>
  <si>
    <t>000 1 16 01083 01 0281 140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</si>
  <si>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</si>
  <si>
    <t>000 1 16 01083 01 9000 140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</si>
  <si>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</si>
  <si>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000 1 16 01090 01 0000 140</t>
  </si>
  <si>
    <t>000 1 16 01092 01 0000 140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</si>
  <si>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t>
  </si>
  <si>
    <t>000 1 16 01092 01 0004 140</t>
  </si>
  <si>
    <t>000 1 16 01092 01 9000 140</t>
  </si>
  <si>
    <t>000 1 16 01093 01 0000 140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</si>
  <si>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правил пользования топливом и энергией, правил устройства, эксплуатации топливо- и энергопотребляющих установок, тепловых сетей, объектов хранения, содержания, реализации и транспортировки энергоносителей, топлива и продуктов его переработки)</t>
  </si>
  <si>
    <t>000 1 16 01093 01 0011 140</t>
  </si>
  <si>
    <t>000 1 16 01093 01 9000 140</t>
  </si>
  <si>
    <t>000 1 16 01100 01 0000 140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</si>
  <si>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</si>
  <si>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</si>
  <si>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(штрафы за нарушение ветеринарно-санитарных правил перевозки, перегона или убоя животных либо правил заготовки, переработки, хранения или реализации продуктов животноводства)</t>
  </si>
  <si>
    <t>000 1 16 01103 01 0008 140</t>
  </si>
  <si>
    <t>000 1 16 01103 01 9000 140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</si>
  <si>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</si>
  <si>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000 1 16 01110 01 0000 140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</si>
  <si>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</si>
  <si>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000 1 16 01112 01 0000 140</t>
  </si>
  <si>
    <t>000 1 16 01112 01 9000 140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</si>
  <si>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</si>
  <si>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000 1 16 01113 01 0000 140</t>
  </si>
  <si>
    <t>000 1 16 01113 01 0021 140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</si>
  <si>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t>
  </si>
  <si>
    <t>000 1 16 01113 01 9000 140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</si>
  <si>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</si>
  <si>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000 1 16 01120 01 0000 140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</si>
  <si>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</si>
  <si>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000 1 16 01121 01 0000 140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</si>
  <si>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</si>
  <si>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000 1 16 01121 01 0001 140</t>
  </si>
  <si>
    <t>000 1 16 01121 01 0007 140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</si>
  <si>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</si>
  <si>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000 1 16 01122 01 0000 140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</si>
  <si>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</si>
  <si>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000 1 16 01123 01 0000 140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</si>
  <si>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t>
  </si>
  <si>
    <t>000 1 16 01123 01 0001 140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</si>
  <si>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незаконное ограничение прав на управление транспортным средством и его эксплуатацию)</t>
  </si>
  <si>
    <t>000 1 16 01123 01 0002 140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</si>
  <si>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нарушения правил движения тяжеловесного и (или) крупногабаритного транспортного средства, выявленные при осуществлении весового и габаритного контроля)</t>
  </si>
  <si>
    <t>000 1 16 01123 01 0003 140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</si>
  <si>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перевозки опасных грузов)</t>
  </si>
  <si>
    <t>000 1 16 01123 01 0004 140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</si>
  <si>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</si>
  <si>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000 1 16 01130 01 0000 140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</si>
  <si>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</si>
  <si>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000 1 16 01133 01 0000 140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</si>
  <si>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t>
  </si>
  <si>
    <t>000 1 16 01133 01 0005 140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</si>
  <si>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порядка предоставления информации о деятельности государственных органов и органов местного самоуправления)</t>
  </si>
  <si>
    <t>000 1 16 01133 01 0028 140</t>
  </si>
  <si>
    <t>000 1 16 01133 01 9000 140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</si>
  <si>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</si>
  <si>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</si>
  <si>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</si>
  <si>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000 1 16 01142 01 0000 140</t>
  </si>
  <si>
    <t>000 1 16 01142 01 0016 140</t>
  </si>
  <si>
    <t>000 1 16 01142 01 9000 140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</si>
  <si>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</si>
  <si>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</si>
  <si>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000 1 16 01143 01 0002 140</t>
  </si>
  <si>
    <t>000 1 16 01143 01 0016 140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</si>
  <si>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условий государственного контракта по государственному оборонному заказу либо условий договора, заключенного в целях выполнения государственного оборонного заказа)</t>
  </si>
  <si>
    <t>000 1 16 01143 01 0055 140</t>
  </si>
  <si>
    <t>000 1 16 01143 01 0101 140</t>
  </si>
  <si>
    <t>000 1 16 01143 01 0102 140</t>
  </si>
  <si>
    <t>000 1 16 01143 01 0171 140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</si>
  <si>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</si>
  <si>
    <t>000 1 16 01143 01 0401 140</t>
  </si>
  <si>
    <t>000 1 16 01143 01 9000 140</t>
  </si>
  <si>
    <t>000 1 16 01150 01 0000 140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</si>
  <si>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</si>
  <si>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000 1 16 01152 01 0000 140</t>
  </si>
  <si>
    <t>000 1 16 01152 01 9000 140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</si>
  <si>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</si>
  <si>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000 1 16 01153 01 0003 140</t>
  </si>
  <si>
    <t>000 1 16 01153 01 0005 140</t>
  </si>
  <si>
    <t>000 1 16 01153 01 0006 140</t>
  </si>
  <si>
    <t>000 1 16 01153 01 0012 140</t>
  </si>
  <si>
    <t>000 1 16 01153 01 9000 140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</si>
  <si>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</si>
  <si>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000 1 16 01156 01 0000 140</t>
  </si>
  <si>
    <t xml:space="preserve">  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</si>
  <si>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000 1 16 01160 01 0000 140</t>
  </si>
  <si>
    <t xml:space="preserve">  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</si>
  <si>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000 1 16 01163 01 0000 140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</si>
  <si>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</si>
  <si>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</si>
  <si>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</si>
  <si>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</si>
  <si>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t>
  </si>
  <si>
    <t>000 1 16 01173 01 0007 140</t>
  </si>
  <si>
    <t>000 1 16 01173 01 0008 140</t>
  </si>
  <si>
    <t>000 1 16 01173 01 9000 140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</si>
  <si>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</si>
  <si>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000 1 16 01180 01 0000 140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</si>
  <si>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</si>
  <si>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000 1 16 01183 01 0000 140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</si>
  <si>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</si>
  <si>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</si>
  <si>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</si>
  <si>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000 1 16 01192 01 0000 140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</si>
  <si>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</si>
  <si>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000 1 16 01192 01 0005 140</t>
  </si>
  <si>
    <t>000 1 16 01192 01 9000 140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</si>
  <si>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</si>
  <si>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</si>
  <si>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000 1 16 01193 01 0005 140</t>
  </si>
  <si>
    <t>000 1 16 01193 01 0007 140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</si>
  <si>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порядка предоставления земельных или лесных участков либо водных объектов)</t>
  </si>
  <si>
    <t>000 1 16 01193 01 0009 140</t>
  </si>
  <si>
    <t>000 1 16 01193 01 0012 140</t>
  </si>
  <si>
    <t>000 1 16 01193 01 0013 140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</si>
  <si>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несоблюдение порядка государственной регистрации прав на недвижимое имущество или сделок с ним)</t>
  </si>
  <si>
    <t>000 1 16 01193 01 0021 140</t>
  </si>
  <si>
    <t>000 1 16 01193 01 0028 140</t>
  </si>
  <si>
    <t>000 1 16 01193 01 0029 140</t>
  </si>
  <si>
    <t>000 1 16 01193 01 0030 140</t>
  </si>
  <si>
    <t>000 1 16 01193 01 0401 140</t>
  </si>
  <si>
    <t>000 1 16 01193 01 9000 140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</si>
  <si>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</si>
  <si>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</si>
  <si>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</si>
  <si>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</si>
  <si>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</si>
  <si>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000 1 16 01203 01 0006 140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</si>
  <si>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</si>
  <si>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000 1 16 01203 01 0007 140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</si>
  <si>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t>
  </si>
  <si>
    <t>000 1 16 01203 01 0008 140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</si>
  <si>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</si>
  <si>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000 1 16 01203 01 0010 140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</si>
  <si>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</si>
  <si>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000 1 16 01203 01 0012 140</t>
  </si>
  <si>
    <t>000 1 16 01203 01 0013 140</t>
  </si>
  <si>
    <t>000 1 16 01203 01 0021 140</t>
  </si>
  <si>
    <t>000 1 16 01203 01 9000 140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</si>
  <si>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</si>
  <si>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000 1 16 01205 01 0000 140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</si>
  <si>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инспекторами Счетной палаты Российской Федерации, должностными лицами контрольно-счетных органов субъектов Российской Федерации</t>
  </si>
  <si>
    <t>000 1 16 01240 01 0000 140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</si>
  <si>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</si>
  <si>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000 1 16 01242 01 0000 140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</si>
  <si>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</si>
  <si>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000 1 16 01330 00 0000 140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</si>
  <si>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</si>
  <si>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000 1 16 01333 01 0000 140</t>
  </si>
  <si>
    <t xml:space="preserve">  Административные штрафы, установленные законами субъектов Российской Федерации об административных правонарушениях</t>
  </si>
  <si>
    <t>000 1 16 02000 02 0000 140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</si>
  <si>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</si>
  <si>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000 1 16 02010 02 0000 140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</si>
  <si>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</si>
  <si>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</si>
  <si>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</si>
  <si>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</si>
  <si>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</si>
  <si>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000 1 16 07010 02 0000 140</t>
  </si>
  <si>
    <t xml:space="preserve">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</si>
  <si>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000 1 16 07030 00 0000 140</t>
  </si>
  <si>
    <t xml:space="preserve">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</si>
  <si>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000 1 16 07030 02 0000 140</t>
  </si>
  <si>
    <t xml:space="preserve">  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</si>
  <si>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000 1 16 07040 00 0000 140</t>
  </si>
  <si>
    <t xml:space="preserve">  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</si>
  <si>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000 1 16 07040 02 0000 140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</si>
  <si>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</si>
  <si>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</si>
  <si>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</si>
  <si>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000 1 16 07090 02 0000 140</t>
  </si>
  <si>
    <t xml:space="preserve">  Платежи в целях возмещения причиненного ущерба (убытков)</t>
  </si>
  <si>
    <t>000 1 16 10000 00 0000 140</t>
  </si>
  <si>
    <t xml:space="preserve">  Платежи по искам о возмещении ущерба, а также платежи, уплачиваемые при добровольном возмещении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</si>
  <si>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000 1 16 10020 02 0000 140</t>
  </si>
  <si>
    <t xml:space="preserve">  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</si>
  <si>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000 1 16 10021 02 0000 140</t>
  </si>
  <si>
    <t xml:space="preserve">  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</si>
  <si>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000 1 16 10022 02 0000 140</t>
  </si>
  <si>
    <t xml:space="preserve">  Платежи в целях возмещения убытков, причиненных уклонением от заключения государственного контракта</t>
  </si>
  <si>
    <t>000 1 16 10050 00 0000 140</t>
  </si>
  <si>
    <t xml:space="preserve">  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</si>
  <si>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000 1 16 10056 02 0000 140</t>
  </si>
  <si>
    <t xml:space="preserve">  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финансируемого за счет средств дорожного фонда субъекта Российской Федерации,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</si>
  <si>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000 1 16 10057 02 0000 140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</si>
  <si>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</si>
  <si>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</si>
  <si>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</si>
  <si>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000 1 16 10122 01 0000 140</t>
  </si>
  <si>
    <t>000 1 16 10122 01 0001 140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</si>
  <si>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(доходы, направляемые на формирование дорожного фонда субъекта Российской Федерации)</t>
  </si>
  <si>
    <t>000 1 16 10122 01 0002 140</t>
  </si>
  <si>
    <t xml:space="preserve">  Платежи, уплачиваемые в целях возмещения вреда</t>
  </si>
  <si>
    <t>000 1 16 11000 01 0000 140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</si>
  <si>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регионального значения</t>
  </si>
  <si>
    <t>000 1 16 11020 01 0000 140</t>
  </si>
  <si>
    <t xml:space="preserve">  Платежи, уплачиваемые в целях возмещения вреда, причиняемого автомобильным дорогам</t>
  </si>
  <si>
    <t>000 1 16 11060 01 0000 140</t>
  </si>
  <si>
    <t xml:space="preserve">  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</si>
  <si>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000 1 16 11063 01 0000 140</t>
  </si>
  <si>
    <t xml:space="preserve">  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</si>
  <si>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000 1 16 18000 02 0000 140</t>
  </si>
  <si>
    <t xml:space="preserve">  ПРОЧИЕ НЕНАЛОГОВЫЕ ДОХОДЫ</t>
  </si>
  <si>
    <t>000 1 17 00000 00 0000 000</t>
  </si>
  <si>
    <t xml:space="preserve">  Невыясненные поступления</t>
  </si>
  <si>
    <t>000 1 17 01000 00 0000 180</t>
  </si>
  <si>
    <t xml:space="preserve">  Невыясненные поступления, зачисляемые в бюджеты субъектов Российской Федерации</t>
  </si>
  <si>
    <t>000 1 17 01020 02 0000 180</t>
  </si>
  <si>
    <t xml:space="preserve">  Прочие неналоговые доходы</t>
  </si>
  <si>
    <t>000 1 17 05000 00 0000 180</t>
  </si>
  <si>
    <t xml:space="preserve">  Прочие неналоговые доходы бюджетов субъектов Российской Федерации</t>
  </si>
  <si>
    <t>000 1 17 05020 02 0000 180</t>
  </si>
  <si>
    <t xml:space="preserve">  БЕЗВОЗМЕЗДНЫЕ ПОСТУПЛЕНИЯ</t>
  </si>
  <si>
    <t>000 2 00 00000 00 0000 000</t>
  </si>
  <si>
    <t xml:space="preserve">  БЕЗВОЗМЕЗДНЫЕ ПОСТУПЛЕНИЯ ОТ ДРУГИХ БЮДЖЕТОВ БЮДЖЕТНОЙ СИСТЕМЫ РОССИЙСКОЙ ФЕДЕРАЦИИ</t>
  </si>
  <si>
    <t>000 2 02 00000 00 0000 000</t>
  </si>
  <si>
    <t xml:space="preserve">  Дотации бюджетам бюджетной системы Российской Федерации</t>
  </si>
  <si>
    <t>000 2 02 10000 00 0000 150</t>
  </si>
  <si>
    <t xml:space="preserve">  Дотации на выравнивание бюджетной обеспеченности</t>
  </si>
  <si>
    <t>000 2 02 15001 00 0000 150</t>
  </si>
  <si>
    <t xml:space="preserve">  Дотации бюджетам субъектов Российской Федерации на выравнивание бюджетной обеспеченности</t>
  </si>
  <si>
    <t>000 2 02 15001 02 0000 150</t>
  </si>
  <si>
    <t xml:space="preserve">  Дотации бюджетам на частичную компенсацию дополнительных расходов на повышение оплаты труда работников бюджетной сферы и иные цели</t>
  </si>
  <si>
    <t>000 2 02 15009 00 0000 150</t>
  </si>
  <si>
    <t xml:space="preserve">  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</si>
  <si>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000 2 02 15009 02 0000 150</t>
  </si>
  <si>
    <t xml:space="preserve">  Дотации бюджетам, связанные с особым режимом безопасного функционирования закрытых административно-территориальных образований</t>
  </si>
  <si>
    <t>000 2 02 15010 00 0000 150</t>
  </si>
  <si>
    <t xml:space="preserve">  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</si>
  <si>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000 2 02 15010 02 0000 150</t>
  </si>
  <si>
    <t xml:space="preserve">  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</si>
  <si>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000 2 02 15549 02 0000 150</t>
  </si>
  <si>
    <t xml:space="preserve">  Субсидии бюджетам бюджетной системы Российской Федерации (межбюджетные субсидии)</t>
  </si>
  <si>
    <t>000 2 02 20000 00 0000 150</t>
  </si>
  <si>
    <t xml:space="preserve">  Субсидии бюджетам субъектов Российской Федерации на выплату региональных социальных доплат к пенсии</t>
  </si>
  <si>
    <t>000 2 02 25007 02 0000 150</t>
  </si>
  <si>
    <t xml:space="preserve">  Субсидии бюджетам на стимулирование увеличения производства картофеля и овощей</t>
  </si>
  <si>
    <t>000 2 02 25014 00 0000 150</t>
  </si>
  <si>
    <t xml:space="preserve">  Субсидии бюджетам субъектов Российской Федерации на стимулирование увеличения производства картофеля и овощей</t>
  </si>
  <si>
    <t>000 2 02 25014 02 0000 150</t>
  </si>
  <si>
    <t xml:space="preserve">  Субсидии бюджетам на реализацию мероприятий по стимулированию программ развития жилищного строительства субъектов Российской Федерации</t>
  </si>
  <si>
    <t>000 2 02 25021 00 0000 150</t>
  </si>
  <si>
    <t xml:space="preserve">  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</si>
  <si>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000 2 02 25021 02 0000 150</t>
  </si>
  <si>
    <t xml:space="preserve">  Субсидии бюджетам на мероприятия по переселению граждан из ветхого и аварийного жилья в зоне Байкало-Амурской магистрали</t>
  </si>
  <si>
    <t>000 2 02 25023 00 0000 150</t>
  </si>
  <si>
    <t xml:space="preserve">  Субсидии бюджетам субъектов Российской Федерации на мероприятия по переселению граждан из ветхого и аварийного жилья в зоне Байкало-Амурской магистрали</t>
  </si>
  <si>
    <t>000 2 02 25023 02 0000 150</t>
  </si>
  <si>
    <t xml:space="preserve">  Субсидии бюджетам на поддержку региональных проектов в сфере информационных технологий</t>
  </si>
  <si>
    <t>000 2 02 25028 00 0000 150</t>
  </si>
  <si>
    <t xml:space="preserve">  Субсидии бюджетам субъектов Российской Федерации на поддержку региональных проектов в сфере информационных технологий</t>
  </si>
  <si>
    <t>000 2 02 25028 02 0000 150</t>
  </si>
  <si>
    <t xml:space="preserve">  Субсидии бюджетам на реализацию государственных программ субъектов Российской Федерации в области использования и охраны водных объектов</t>
  </si>
  <si>
    <t>000 2 02 25065 00 0000 150</t>
  </si>
  <si>
    <t xml:space="preserve">  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</si>
  <si>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000 2 02 25065 02 0000 150</t>
  </si>
  <si>
    <t xml:space="preserve">  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</si>
  <si>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000 2 02 25066 02 0000 150</t>
  </si>
  <si>
    <t xml:space="preserve">  Субсидии бюджетам субъектов Российской Федерации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</si>
  <si>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000 2 02 25078 02 0000 150</t>
  </si>
  <si>
    <t xml:space="preserve">  Субсидии бюджетам на государственную поддержку организаций, входящих в систему спортивной подготовки</t>
  </si>
  <si>
    <t>000 2 02 25081 00 0000 150</t>
  </si>
  <si>
    <t xml:space="preserve">  Субсидии бюджетам субъектов Российской Федерации на государственную поддержку организаций, входящих в систему спортивной подготовки</t>
  </si>
  <si>
    <t>000 2 02 25081 02 0000 150</t>
  </si>
  <si>
    <t xml:space="preserve">  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</si>
  <si>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000 2 02 25082 02 0000 150</t>
  </si>
  <si>
    <t xml:space="preserve">  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</si>
  <si>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000 2 02 25084 02 0000 150</t>
  </si>
  <si>
    <t xml:space="preserve">  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</si>
  <si>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000 2 02 25086 00 0000 150</t>
  </si>
  <si>
    <t xml:space="preserve">  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</si>
  <si>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000 2 02 25086 02 0000 150</t>
  </si>
  <si>
    <t xml:space="preserve">  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</si>
  <si>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000 2 02 25098 00 0000 150</t>
  </si>
  <si>
    <t xml:space="preserve">  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</si>
  <si>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000 2 02 25098 02 0000 150</t>
  </si>
  <si>
    <t xml:space="preserve">  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</si>
  <si>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000 2 02 25114 00 0000 150</t>
  </si>
  <si>
    <t xml:space="preserve">  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</si>
  <si>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000 2 02 25114 02 0000 150</t>
  </si>
  <si>
    <t xml:space="preserve">  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</si>
  <si>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000 2 02 25138 00 0000 150</t>
  </si>
  <si>
    <t xml:space="preserve">  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</si>
  <si>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000 2 02 25138 02 0000 150</t>
  </si>
  <si>
    <t xml:space="preserve">  Субсидии бюджетам на создание системы долговременного ухода за гражданами пожилого возраста и инвалидами</t>
  </si>
  <si>
    <t>000 2 02 25163 00 0000 150</t>
  </si>
  <si>
    <t xml:space="preserve">  Субсидии бюджетам субъектов Российской Федерации на создание системы долговременного ухода за гражданами пожилого возраста и инвалидами</t>
  </si>
  <si>
    <t>000 2 02 25163 02 0000 150</t>
  </si>
  <si>
    <t xml:space="preserve">  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</si>
  <si>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000 2 02 25171 00 0000 150</t>
  </si>
  <si>
    <t xml:space="preserve">  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</si>
  <si>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000 2 02 25171 02 0000 150</t>
  </si>
  <si>
    <t xml:space="preserve">  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</si>
  <si>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000 2 02 25172 00 0000 150</t>
  </si>
  <si>
    <t xml:space="preserve">  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</si>
  <si>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000 2 02 25172 02 0000 150</t>
  </si>
  <si>
    <t xml:space="preserve">  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</si>
  <si>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000 2 02 25179 00 0000 150</t>
  </si>
  <si>
    <t xml:space="preserve">  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</si>
  <si>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000 2 02 25179 02 0000 150</t>
  </si>
  <si>
    <t xml:space="preserve">  Субсидии бюджетам на развитие паллиативной медицинской помощи</t>
  </si>
  <si>
    <t>000 2 02 25201 00 0000 150</t>
  </si>
  <si>
    <t xml:space="preserve">  Субсидии бюджетам субъектов Российской Федерации на развитие паллиативной медицинской помощи</t>
  </si>
  <si>
    <t>000 2 02 25201 02 0000 150</t>
  </si>
  <si>
    <t xml:space="preserve">  Субсидии бюджетам на реализацию мероприятий по предупреждению и борьбе с социально значимыми инфекционными заболеваниями</t>
  </si>
  <si>
    <t>000 2 02 25202 00 0000 150</t>
  </si>
  <si>
    <t xml:space="preserve">  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</si>
  <si>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000 2 02 25202 02 0000 150</t>
  </si>
  <si>
    <t xml:space="preserve">  Субсидии бюджетам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</si>
  <si>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000 2 02 25213 00 0000 150</t>
  </si>
  <si>
    <t xml:space="preserve">  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</si>
  <si>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000 2 02 25213 02 0000 150</t>
  </si>
  <si>
    <t xml:space="preserve">  Субсидии бюджетам на оснащение объектов спортивной инфраструктуры спортивно-технологическим оборудованием</t>
  </si>
  <si>
    <t>000 2 02 25228 00 0000 150</t>
  </si>
  <si>
    <t xml:space="preserve">  Субсидии бюджетам субъектов Российской Федерации на оснащение объектов спортивной инфраструктуры спортивно-технологическим оборудованием</t>
  </si>
  <si>
    <t>000 2 02 25228 02 0000 150</t>
  </si>
  <si>
    <t>000 2 02 25229 00 0000 150</t>
  </si>
  <si>
    <t xml:space="preserve">  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</si>
  <si>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000 2 02 25229 02 0000 150</t>
  </si>
  <si>
    <t xml:space="preserve">  Субсидии бюджетам на ликвидацию несанкционированных свалок в границах городов и наиболее опасных объектов накопленного вреда окружающей среде</t>
  </si>
  <si>
    <t>000 2 02 25242 00 0000 150</t>
  </si>
  <si>
    <t xml:space="preserve">  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</si>
  <si>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000 2 02 25242 02 0000 150</t>
  </si>
  <si>
    <t xml:space="preserve">  Субсидии бюджетам на строительство и реконструкцию (модернизацию) объектов питьевого водоснабжения</t>
  </si>
  <si>
    <t>000 2 02 25243 00 0000 150</t>
  </si>
  <si>
    <t xml:space="preserve">  Субсидии бюджетам субъектов Российской Федерации на строительство и реконструкцию (модернизацию) объектов питьевого водоснабжения</t>
  </si>
  <si>
    <t>000 2 02 25243 02 0000 150</t>
  </si>
  <si>
    <t xml:space="preserve">  Субсидии бюджетам на государственную поддержку аккредитации ветеринарных лабораторий в национальной системе аккредитации</t>
  </si>
  <si>
    <t>000 2 02 25251 00 0000 150</t>
  </si>
  <si>
    <t xml:space="preserve">  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</si>
  <si>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000 2 02 25251 02 0000 150</t>
  </si>
  <si>
    <t xml:space="preserve">  Субсидии бюджетам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</si>
  <si>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000 2 02 25253 00 0000 150</t>
  </si>
  <si>
    <t xml:space="preserve">  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</si>
  <si>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000 2 02 25253 02 0000 150</t>
  </si>
  <si>
    <t xml:space="preserve">  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</si>
  <si>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000 2 02 25256 00 0000 150</t>
  </si>
  <si>
    <t xml:space="preserve">  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</si>
  <si>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000 2 02 25256 02 0000 150</t>
  </si>
  <si>
    <t xml:space="preserve">  Субсидии бюджетам субъектов Российской Федерации на государственную поддержку стимулирования увеличения производства масличных культур</t>
  </si>
  <si>
    <t>000 2 02 25259 02 0000 150</t>
  </si>
  <si>
    <t xml:space="preserve">  Субсидии бюджетам субъектов Российской Федерации на реализацию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t>
  </si>
  <si>
    <t>000 2 02 25281 02 0000 150</t>
  </si>
  <si>
    <t xml:space="preserve">  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</si>
  <si>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000 2 02 25299 00 0000 150</t>
  </si>
  <si>
    <t xml:space="preserve">  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</si>
  <si>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000 2 02 25299 02 0000 150</t>
  </si>
  <si>
    <t xml:space="preserve">  Субсидии бюджетам субъектов Российской Федерации на осуществление ежемесячных выплат на детей в возрасте от трех до семи лет включительно</t>
  </si>
  <si>
    <t>000 2 02 25302 02 0000 150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</si>
  <si>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</si>
  <si>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</si>
  <si>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 xml:space="preserve">  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</si>
  <si>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000 2 02 25304 02 0000 150</t>
  </si>
  <si>
    <t xml:space="preserve">  Субсидии бюджетам на создание новых мест в общеобразовательных организациях в связи с ростом числа обучающихся, вызванным демографическим фактором</t>
  </si>
  <si>
    <t>000 2 02 25305 00 0000 150</t>
  </si>
  <si>
    <t xml:space="preserve">  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</si>
  <si>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000 2 02 25305 02 0000 150</t>
  </si>
  <si>
    <t xml:space="preserve">  Субсидии бюджетам на развитие сельского туризма</t>
  </si>
  <si>
    <t>000 2 02 25341 00 0000 150</t>
  </si>
  <si>
    <t xml:space="preserve">  Субсидии бюджетам субъектов Российской Федерации на развитие сельского туризма</t>
  </si>
  <si>
    <t>000 2 02 25341 02 0000 150</t>
  </si>
  <si>
    <t xml:space="preserve">  Субсидии бюджетам на реализацию региональных проектов модернизации первичного звена здравоохранения</t>
  </si>
  <si>
    <t>000 2 02 25365 00 0000 150</t>
  </si>
  <si>
    <t xml:space="preserve">  Субсидии бюджетам субъектов Российской Федерации на реализацию региональных проектов модернизации первичного звена здравоохранения</t>
  </si>
  <si>
    <t>000 2 02 25365 02 0000 150</t>
  </si>
  <si>
    <t xml:space="preserve">  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</si>
  <si>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000 2 02 25385 00 0000 150</t>
  </si>
  <si>
    <t xml:space="preserve">  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</si>
  <si>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000 2 02 25385 02 0000 150</t>
  </si>
  <si>
    <t xml:space="preserve">  Субсидии бюджетам на приведение в нормативное состояние автомобильных дорог и искусственных дорожных сооружений</t>
  </si>
  <si>
    <t>000 2 02 25394 00 0000 150</t>
  </si>
  <si>
    <t xml:space="preserve">  Субсидии бюджетам субъектов Российской Федерации на приведение в нормативное состояние автомобильных дорог и искусственных дорожных сооружений</t>
  </si>
  <si>
    <t>000 2 02 25394 02 0000 150</t>
  </si>
  <si>
    <t xml:space="preserve">  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</si>
  <si>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000 2 02 25402 02 0000 150</t>
  </si>
  <si>
    <t xml:space="preserve">  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</si>
  <si>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000 2 02 25404 02 0000 150</t>
  </si>
  <si>
    <t xml:space="preserve">  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</si>
  <si>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000 2 02 25462 02 0000 150</t>
  </si>
  <si>
    <t xml:space="preserve">  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</si>
  <si>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000 2 02 25466 00 0000 150</t>
  </si>
  <si>
    <t xml:space="preserve">  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</si>
  <si>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000 2 02 25466 02 0000 150</t>
  </si>
  <si>
    <t xml:space="preserve">  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</si>
  <si>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000 2 02 25467 00 0000 150</t>
  </si>
  <si>
    <t xml:space="preserve">  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</si>
  <si>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000 2 02 25467 02 0000 150</t>
  </si>
  <si>
    <t xml:space="preserve">  Субсидии бюджетам субъектов Российской Федерации на реализацию дополнительных мероприятий в сфере занятости населения</t>
  </si>
  <si>
    <t>000 2 02 25478 02 0000 150</t>
  </si>
  <si>
    <t xml:space="preserve">  Субсидии бюджетам на создание системы поддержки фермеров и развитие сельской кооперации</t>
  </si>
  <si>
    <t>000 2 02 25480 00 0000 150</t>
  </si>
  <si>
    <t xml:space="preserve">  Субсидии бюджетам субъектов Российской Федерации на создание системы поддержки фермеров и развитие сельской кооперации</t>
  </si>
  <si>
    <t>000 2 02 25480 02 0000 150</t>
  </si>
  <si>
    <t xml:space="preserve">  Субсидии бюджетам в целях софинансирования расходных обязательств субъектов Российской Федерации, возникающих при реализации государственных программ (региональных проектов) субъектов Российской Федерации, связанных с реализацией мероприятий по созданию дополнительных мест для детей в возрасте от 3 до 7 лет в образовательных организациях, осуществляющих образовательную деятельность по образовательным программам дошкольного образования</t>
  </si>
  <si>
    <t>000 2 02 25492 00 0000 150</t>
  </si>
  <si>
    <t xml:space="preserve">  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государственных программ (региональных проектов) субъектов Российской Федерации, связанных с реализацией мероприятий по созданию дополнительных мест для детей в возрасте от 3 до 7 лет в образовательных организациях, осуществляющих образовательную деятельность по образовательным программам дошкольного образования</t>
  </si>
  <si>
    <t>000 2 02 25492 02 0000 150</t>
  </si>
  <si>
    <t xml:space="preserve">  Субсидии бюджетам на реализацию мероприятий по обеспечению жильем молодых семей</t>
  </si>
  <si>
    <t>000 2 02 25497 00 0000 150</t>
  </si>
  <si>
    <t xml:space="preserve">  Субсидии бюджетам субъектов Российской Федерации на реализацию мероприятий по обеспечению жильем молодых семей</t>
  </si>
  <si>
    <t>000 2 02 25497 02 0000 150</t>
  </si>
  <si>
    <t xml:space="preserve">  Субсидии бюджетам на стимулирование развития приоритетных подотраслей агропромышленного комплекса и развитие малых форм хозяйствования</t>
  </si>
  <si>
    <t>000 2 02 25502 00 0000 150</t>
  </si>
  <si>
    <t xml:space="preserve">  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</si>
  <si>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000 2 02 25502 02 0000 150</t>
  </si>
  <si>
    <t xml:space="preserve">  Субсидии бюджетам на поддержку сельскохозяйственного производства по отдельным подотраслям растениеводства и животноводства</t>
  </si>
  <si>
    <t>000 2 02 25508 00 0000 150</t>
  </si>
  <si>
    <t xml:space="preserve">  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</si>
  <si>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000 2 02 25508 02 0000 150</t>
  </si>
  <si>
    <t xml:space="preserve">  Субсидии бюджетам на проведение комплексных кадастровых работ</t>
  </si>
  <si>
    <t>000 2 02 25511 00 0000 150</t>
  </si>
  <si>
    <t xml:space="preserve">  Субсидии бюджетам субъектов Российской Федерации на проведение комплексных кадастровых работ</t>
  </si>
  <si>
    <t>000 2 02 25511 02 0000 150</t>
  </si>
  <si>
    <t xml:space="preserve">  Субсидии бюджетам на развитие сети учреждений культурно-досугового типа</t>
  </si>
  <si>
    <t>000 2 02 25513 00 0000 150</t>
  </si>
  <si>
    <t xml:space="preserve">  Субсидии бюджетам субъектов Российской Федерации на развитие сети учреждений культурно-досугового типа</t>
  </si>
  <si>
    <t>000 2 02 25513 02 0000 150</t>
  </si>
  <si>
    <t xml:space="preserve">  Субсидии бюджетам на реализацию мероприятий субъектов Российской Федерации в сфере реабилитации и абилитации инвалидов</t>
  </si>
  <si>
    <t>000 2 02 25514 00 0000 150</t>
  </si>
  <si>
    <t xml:space="preserve">  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</si>
  <si>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000 2 02 25514 02 0000 150</t>
  </si>
  <si>
    <t xml:space="preserve">  Субсидии бюджетам на поддержку творческой деятельности и техническое оснащение детских и кукольных театров</t>
  </si>
  <si>
    <t>000 2 02 25517 00 0000 150</t>
  </si>
  <si>
    <t xml:space="preserve">  Субсидии бюджетам субъектов Российской Федерации на поддержку творческой деятельности и техническое оснащение детских и кукольных театров</t>
  </si>
  <si>
    <t>000 2 02 25517 02 0000 150</t>
  </si>
  <si>
    <t xml:space="preserve">  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</si>
  <si>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000 2 02 25518 02 0000 150</t>
  </si>
  <si>
    <t xml:space="preserve">  Субсидии бюджетам на поддержку отрасли культуры</t>
  </si>
  <si>
    <t>000 2 02 25519 00 0000 150</t>
  </si>
  <si>
    <t xml:space="preserve">  Субсидии бюджетам субъектов Российской Федерации на поддержку отрасли культуры</t>
  </si>
  <si>
    <t>000 2 02 25519 02 0000 150</t>
  </si>
  <si>
    <t xml:space="preserve">  Субсидии бюджетам на реализацию мероприятий по созданию в субъектах Российской Федерации новых мест в общеобразовательных организациях</t>
  </si>
  <si>
    <t>000 2 02 25520 00 0000 150</t>
  </si>
  <si>
    <t xml:space="preserve">  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</si>
  <si>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000 2 02 25520 02 0000 150</t>
  </si>
  <si>
    <t xml:space="preserve">  Субсидии бюджетам субъектов Российской Федерации на создание модульных некапитальных средств размещения при реализации инвестиционных проектов</t>
  </si>
  <si>
    <t>000 2 02 25522 02 0000 150</t>
  </si>
  <si>
    <t xml:space="preserve">  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</si>
  <si>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000 2 02 25527 00 0000 150</t>
  </si>
  <si>
    <t xml:space="preserve">  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</si>
  <si>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000 2 02 25527 02 0000 150</t>
  </si>
  <si>
    <t xml:space="preserve">  Субсидии бюджетам субъектов Российской Федерации на обеспечение закупки авиационных работ в целях оказания медицинской помощи</t>
  </si>
  <si>
    <t>000 2 02 25554 02 0000 150</t>
  </si>
  <si>
    <t xml:space="preserve">  Субсидии бюджетам на реализацию программ формирования современной городской среды</t>
  </si>
  <si>
    <t>000 2 02 25555 00 0000 150</t>
  </si>
  <si>
    <t xml:space="preserve">  Субсидии бюджетам субъектов Российской Федерации на реализацию программ формирования современной городской среды</t>
  </si>
  <si>
    <t>000 2 02 25555 02 0000 150</t>
  </si>
  <si>
    <t xml:space="preserve">  Субсидии бюджетам на обеспечение комплексного развития сельских территорий</t>
  </si>
  <si>
    <t>000 2 02 25576 00 0000 150</t>
  </si>
  <si>
    <t xml:space="preserve">  Субсидии бюджетам субъектов Российской Федерации на обеспечение комплексного развития сельских территорий</t>
  </si>
  <si>
    <t>000 2 02 25576 02 0000 150</t>
  </si>
  <si>
    <t xml:space="preserve">  Субсидии бюджетам на оснащение региональных и муниципальных театров</t>
  </si>
  <si>
    <t>000 2 02 25584 00 0000 150</t>
  </si>
  <si>
    <t xml:space="preserve">  Субсидии бюджетам субъектов Российской Федерации на оснащение региональных и муниципальных театров</t>
  </si>
  <si>
    <t>000 2 02 25584 02 0000 150</t>
  </si>
  <si>
    <t xml:space="preserve">  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</si>
  <si>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000 2 02 25586 02 0000 150</t>
  </si>
  <si>
    <t xml:space="preserve">  Субсидии бюджетам на техническое оснащение региональных и муниципальных музеев</t>
  </si>
  <si>
    <t>000 2 02 25590 00 0000 150</t>
  </si>
  <si>
    <t xml:space="preserve">  Субсидии бюджетам субъектов Российской Федерации на техническое оснащение региональных и муниципальных музеев</t>
  </si>
  <si>
    <t>000 2 02 25590 02 0000 150</t>
  </si>
  <si>
    <t xml:space="preserve">  Субсидии бюджетам на реконструкцию и капитальный ремонт региональных и муниципальных музеев</t>
  </si>
  <si>
    <t>000 2 02 25597 00 0000 150</t>
  </si>
  <si>
    <t xml:space="preserve">  Субсидии бюджетам субъектов Российской Федерации на реконструкцию и капитальный ремонт региональных и муниципальных музеев</t>
  </si>
  <si>
    <t>000 2 02 25597 02 0000 150</t>
  </si>
  <si>
    <t xml:space="preserve">  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</si>
  <si>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000 2 02 25598 00 0000 150</t>
  </si>
  <si>
    <t xml:space="preserve">  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</si>
  <si>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000 2 02 25598 02 0000 150</t>
  </si>
  <si>
    <t xml:space="preserve">  Субсидии бюджетам на подготовку проектов межевания земельных участков и на проведение кадастровых работ</t>
  </si>
  <si>
    <t>000 2 02 25599 00 0000 150</t>
  </si>
  <si>
    <t xml:space="preserve">  Субсидии бюджетам субъектов Российской Федерации на подготовку проектов межевания земельных участков и на проведение кадастровых работ</t>
  </si>
  <si>
    <t>000 2 02 25599 02 0000 150</t>
  </si>
  <si>
    <t xml:space="preserve">  Субсидии бюджетам на реализацию мероприятий по модернизации школьных систем образования</t>
  </si>
  <si>
    <t>000 2 02 25750 00 0000 150</t>
  </si>
  <si>
    <t xml:space="preserve">  Субсидии бюджетам субъектов Российской Федерации на реализацию мероприятий по модернизации школьных систем образования</t>
  </si>
  <si>
    <t>000 2 02 25750 02 0000 150</t>
  </si>
  <si>
    <t xml:space="preserve">  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</si>
  <si>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000 2 02 25752 00 0000 150</t>
  </si>
  <si>
    <t xml:space="preserve">  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</si>
  <si>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000 2 02 25752 02 0000 150</t>
  </si>
  <si>
    <t xml:space="preserve">  Субсидии бюджетам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</si>
  <si>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000 2 02 25786 00 0000 150</t>
  </si>
  <si>
    <t xml:space="preserve">  Субсидии бюджетам субъектов Российской Федерации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</si>
  <si>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000 2 02 25786 02 0000 150</t>
  </si>
  <si>
    <t xml:space="preserve">  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</si>
  <si>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000 2 02 27139 00 0000 150</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</si>
  <si>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</si>
  <si>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000 2 02 27139 02 0000 150</t>
  </si>
  <si>
    <t xml:space="preserve">  Субсидии бюджетам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t>
  </si>
  <si>
    <t>000 2 02 27246 00 0000 150</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</si>
  <si>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t>
  </si>
  <si>
    <t>000 2 02 27246 02 0000 150</t>
  </si>
  <si>
    <t xml:space="preserve">  Субсидии бюджетам на софинансирование капитальных вложений в объекты государственной (муниципальной) собственности в рамках осуществления реконструкции объектов в аэропортовых комплексах, находящихся в собственности субъектов Российской Федерации</t>
  </si>
  <si>
    <t>000 2 02 27386 00 0000 150</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</si>
  <si>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осуществления реконструкции объектов в аэропортовых комплексах, находящихся в собственности субъектов Российской Федерации</t>
  </si>
  <si>
    <t>000 2 02 27386 02 0000 150</t>
  </si>
  <si>
    <t xml:space="preserve">  Субсидии бюджетам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</si>
  <si>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000 2 02 27456 00 0000 150</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</si>
  <si>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</si>
  <si>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000 2 02 27456 02 0000 150</t>
  </si>
  <si>
    <t xml:space="preserve">  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</si>
  <si>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000 2 02 27576 00 0000 150</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</si>
  <si>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</si>
  <si>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000 2 02 27576 02 0000 150</t>
  </si>
  <si>
    <t xml:space="preserve">  Прочие субсидии</t>
  </si>
  <si>
    <t>000 2 02 29999 00 0000 150</t>
  </si>
  <si>
    <t xml:space="preserve">  Прочие субсидии бюджетам субъектов Российской Федерации</t>
  </si>
  <si>
    <t>000 2 02 29999 02 0000 150</t>
  </si>
  <si>
    <t xml:space="preserve">  Субвенции бюджетам бюджетной системы Российской Федерации</t>
  </si>
  <si>
    <t>000 2 02 30000 00 0000 150</t>
  </si>
  <si>
    <t xml:space="preserve">  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</si>
  <si>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000 2 02 35118 00 0000 150</t>
  </si>
  <si>
    <t xml:space="preserve">  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</si>
  <si>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000 2 02 35118 02 0000 150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</si>
  <si>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</si>
  <si>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</si>
  <si>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 xml:space="preserve">  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</si>
  <si>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000 2 02 35120 02 0000 150</t>
  </si>
  <si>
    <t xml:space="preserve">  Субвенции бюджетам субъектов Российской Федерации на осуществление отдельных полномочий в области водных отношений</t>
  </si>
  <si>
    <t>000 2 02 35128 02 0000 150</t>
  </si>
  <si>
    <t xml:space="preserve">  Субвенции бюджетам субъектов Российской Федерации на осуществление отдельных полномочий в области лесных отношений</t>
  </si>
  <si>
    <t>000 2 02 35129 02 0000 150</t>
  </si>
  <si>
    <t>000 2 02 35134 00 0000 150</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</si>
  <si>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</si>
  <si>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000 2 02 35134 02 0000 150</t>
  </si>
  <si>
    <t xml:space="preserve">  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</si>
  <si>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000 2 02 35135 00 0000 150</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</si>
  <si>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</si>
  <si>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000 2 02 35135 02 0000 150</t>
  </si>
  <si>
    <t xml:space="preserve">  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</si>
  <si>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000 2 02 35176 00 0000 150</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</si>
  <si>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</si>
  <si>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000 2 02 35176 02 0000 150</t>
  </si>
  <si>
    <t xml:space="preserve">  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</si>
  <si>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000 2 02 35220 00 0000 150</t>
  </si>
  <si>
    <t xml:space="preserve">  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</si>
  <si>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000 2 02 35220 02 0000 150</t>
  </si>
  <si>
    <t xml:space="preserve">  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</si>
  <si>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000 2 02 35240 00 0000 150</t>
  </si>
  <si>
    <t xml:space="preserve">  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</si>
  <si>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000 2 02 35240 02 0000 150</t>
  </si>
  <si>
    <t xml:space="preserve">  Субвенции бюджетам на оплату жилищно-коммунальных услуг отдельным категориям граждан</t>
  </si>
  <si>
    <t>000 2 02 35250 00 0000 150</t>
  </si>
  <si>
    <t xml:space="preserve">  Субвенции бюджетам субъектов Российской Федерации на оплату жилищно-коммунальных услуг отдельным категориям граждан</t>
  </si>
  <si>
    <t>000 2 02 35250 02 0000 150</t>
  </si>
  <si>
    <t xml:space="preserve">  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</si>
  <si>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000 2 02 35290 02 0000 150</t>
  </si>
  <si>
    <t xml:space="preserve">  Субвенции бюджетам на осуществление мер пожарной безопасности и тушение лесных пожаров</t>
  </si>
  <si>
    <t>000 2 02 35345 00 0000 150</t>
  </si>
  <si>
    <t xml:space="preserve">  Субвенции бюджетам субъектов Российской Федерации на осуществление мер пожарной безопасности и тушение лесных пожаров</t>
  </si>
  <si>
    <t>000 2 02 35345 02 0000 150</t>
  </si>
  <si>
    <t xml:space="preserve">  Субвенции бюджетам на увеличение площади лесовосстановления</t>
  </si>
  <si>
    <t>000 2 02 35429 00 0000 150</t>
  </si>
  <si>
    <t xml:space="preserve">  Субвенции бюджетам субъектов Российской Федерации на увеличение площади лесовосстановления</t>
  </si>
  <si>
    <t>000 2 02 35429 02 0000 150</t>
  </si>
  <si>
    <t xml:space="preserve">  Субвенции бюджетам на формирование запаса лесных семян для лесовосстановления</t>
  </si>
  <si>
    <t>000 2 02 35431 00 0000 150</t>
  </si>
  <si>
    <t xml:space="preserve">  Субвенции бюджетам субъектов Российской Федерации на формирование запаса лесных семян для лесовосстановления</t>
  </si>
  <si>
    <t>000 2 02 35431 02 0000 150</t>
  </si>
  <si>
    <t xml:space="preserve">  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</si>
  <si>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000 2 02 35432 00 0000 150</t>
  </si>
  <si>
    <t xml:space="preserve">  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</si>
  <si>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000 2 02 35432 02 0000 150</t>
  </si>
  <si>
    <t xml:space="preserve">  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</si>
  <si>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000 2 02 35460 00 0000 150</t>
  </si>
  <si>
    <t xml:space="preserve">  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</si>
  <si>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000 2 02 35460 02 0000 150</t>
  </si>
  <si>
    <t xml:space="preserve">  Единая субвенция бюджетам субъектов Российской Федерации и бюджету г. Байконура</t>
  </si>
  <si>
    <t>000 2 02 35900 02 0000 150</t>
  </si>
  <si>
    <t xml:space="preserve">  Иные межбюджетные трансферты</t>
  </si>
  <si>
    <t>000 2 02 40000 00 0000 150</t>
  </si>
  <si>
    <t xml:space="preserve">  Межбюджетные трансферты, передаваемые бюджетам на снижение совокупного объема выбросов загрязняющих веществ в атмосферный воздух</t>
  </si>
  <si>
    <t>000 2 02 45108 00 0000 150</t>
  </si>
  <si>
    <t xml:space="preserve">  Межбюджетные трансферты, передаваемые бюджетам субъектов Российской Федерации на снижение совокупного объема выбросов загрязняющих веществ в атмосферный воздух</t>
  </si>
  <si>
    <t>000 2 02 45108 02 0000 150</t>
  </si>
  <si>
    <t xml:space="preserve">  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</si>
  <si>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000 2 02 45141 02 0000 150</t>
  </si>
  <si>
    <t xml:space="preserve">  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</si>
  <si>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000 2 02 45142 02 0000 150</t>
  </si>
  <si>
    <t xml:space="preserve">  Межбюджетные трансферты, передаваемые бюджетам на реализацию отдельных полномочий в области лекарственного обеспечения</t>
  </si>
  <si>
    <t>000 2 02 45161 00 0000 150</t>
  </si>
  <si>
    <t xml:space="preserve">  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</si>
  <si>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000 2 02 45161 02 0000 150</t>
  </si>
  <si>
    <t xml:space="preserve">  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</si>
  <si>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000 2 02 45190 02 0000 150</t>
  </si>
  <si>
    <t xml:space="preserve">  Межбюджетные трансферты, передаваемые бюджетам на оснащение оборудованием региональных сосудистых центров и первичных сосудистых отделений</t>
  </si>
  <si>
    <t>000 2 02 45192 00 0000 150</t>
  </si>
  <si>
    <t xml:space="preserve">  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</si>
  <si>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000 2 02 45192 02 0000 150</t>
  </si>
  <si>
    <t xml:space="preserve">  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</si>
  <si>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000 2 02 45216 00 0000 150</t>
  </si>
  <si>
    <t xml:space="preserve">  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</si>
  <si>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000 2 02 45216 02 0000 150</t>
  </si>
  <si>
    <t xml:space="preserve">  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работников промышленных предприятий</t>
  </si>
  <si>
    <t>000 2 02 45292 02 0000 150</t>
  </si>
  <si>
    <t xml:space="preserve">  Межбюджетные трансферты, передаваемые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</si>
  <si>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000 2 02 45298 02 0000 150</t>
  </si>
  <si>
    <t xml:space="preserve">  Межбюджетные трансферты, передаваемые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</si>
  <si>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000 2 02 45300 02 0000 150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</si>
  <si>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</si>
  <si>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000 2 02 45303 00 0000 150</t>
  </si>
  <si>
    <t xml:space="preserve">  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</si>
  <si>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000 2 02 45303 02 0000 150</t>
  </si>
  <si>
    <t xml:space="preserve">  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</si>
  <si>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000 2 02 45363 00 0000 150</t>
  </si>
  <si>
    <t xml:space="preserve">  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</si>
  <si>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000 2 02 45363 02 0000 150</t>
  </si>
  <si>
    <t xml:space="preserve">  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финансовому обеспечению (возмещению) производителям зерновых культур части затрат на производство и реализацию зерновых культур</t>
  </si>
  <si>
    <t>000 2 02 45368 02 0000 150</t>
  </si>
  <si>
    <t xml:space="preserve">  Межбюджетные трансферты, передаваемые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</si>
  <si>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000 2 02 45418 00 0000 150</t>
  </si>
  <si>
    <t xml:space="preserve">  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</si>
  <si>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000 2 02 45418 02 0000 150</t>
  </si>
  <si>
    <t xml:space="preserve">  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</si>
  <si>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000 2 02 45424 00 0000 150</t>
  </si>
  <si>
    <t xml:space="preserve">  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</si>
  <si>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000 2 02 45424 02 0000 150</t>
  </si>
  <si>
    <t xml:space="preserve">  Межбюджетные трансферты, передаваемые бюджетам на создание модельных муниципальных библиотек</t>
  </si>
  <si>
    <t>000 2 02 45454 00 0000 150</t>
  </si>
  <si>
    <t xml:space="preserve">  Межбюджетные трансферты, передаваемые бюджетам субъектов Российской Федерации на создание модельных муниципальных библиотек</t>
  </si>
  <si>
    <t>000 2 02 45454 02 0000 150</t>
  </si>
  <si>
    <t xml:space="preserve">  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</si>
  <si>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000 2 02 45468 00 0000 150</t>
  </si>
  <si>
    <t xml:space="preserve">  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</si>
  <si>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000 2 02 45468 02 0000 150</t>
  </si>
  <si>
    <t xml:space="preserve">  Межбюджетные трансферты, передаваемые бюджетам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t>
  </si>
  <si>
    <t>000 2 02 45479 00 0000 150</t>
  </si>
  <si>
    <t xml:space="preserve">  Межбюджетные трансферты, передаваемые бюджетам субъектов Российской Федерации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t>
  </si>
  <si>
    <t>000 2 02 45479 02 0000 150</t>
  </si>
  <si>
    <t xml:space="preserve">  Межбюджетные трансферты, передаваемые бюджетам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</si>
  <si>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000 2 02 45505 00 0000 150</t>
  </si>
  <si>
    <t xml:space="preserve">  Межбюджетные трансферты, передаваемые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</si>
  <si>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000 2 02 45505 02 0000 150</t>
  </si>
  <si>
    <t xml:space="preserve">  Межбюджетные трансферты,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</si>
  <si>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000 2 02 45784 00 0000 150</t>
  </si>
  <si>
    <t xml:space="preserve">  Межбюджетные трансферты,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</si>
  <si>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000 2 02 45784 02 0000 150</t>
  </si>
  <si>
    <t xml:space="preserve">  Межбюджетные трансферты, передаваемые бюджетам, за счет средств резервного фонда Правительства Российской Федерации</t>
  </si>
  <si>
    <t>000 2 02 49001 00 0000 150</t>
  </si>
  <si>
    <t xml:space="preserve">  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</si>
  <si>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000 2 02 49001 02 0000 150</t>
  </si>
  <si>
    <t xml:space="preserve">  Прочие межбюджетные трансферты, передаваемые бюджетам</t>
  </si>
  <si>
    <t>000 2 02 49999 00 0000 150</t>
  </si>
  <si>
    <t xml:space="preserve">  Прочие межбюджетные трансферты, передаваемые бюджетам субъектов Российской Федерации</t>
  </si>
  <si>
    <t>000 2 02 49999 02 0000 150</t>
  </si>
  <si>
    <t xml:space="preserve">  БЕЗВОЗМЕЗДНЫЕ ПОСТУПЛЕНИЯ ОТ ГОСУДАРСТВЕННЫХ (МУНИЦИПАЛЬНЫХ) ОРГАНИЗАЦИЙ</t>
  </si>
  <si>
    <t>000 2 03 00000 00 0000 000</t>
  </si>
  <si>
    <t xml:space="preserve">  Безвозмездные поступления от государственных (муниципальных) организаций в бюджеты субъектов Российской Федерации</t>
  </si>
  <si>
    <t>000 2 03 02000 02 0000 150</t>
  </si>
  <si>
    <t xml:space="preserve">  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</si>
  <si>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000 2 03 02040 02 0000 150</t>
  </si>
  <si>
    <t xml:space="preserve">  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</si>
  <si>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000 2 03 02080 02 0000 150</t>
  </si>
  <si>
    <t xml:space="preserve">  Прочие безвозмездные поступления от государственных (муниципальных) организаций в бюджеты субъектов Российской Федерации</t>
  </si>
  <si>
    <t>000 2 03 02099 02 0000 150</t>
  </si>
  <si>
    <t xml:space="preserve">  БЕЗВОЗМЕЗДНЫЕ ПОСТУПЛЕНИЯ ОТ НЕГОСУДАРСТВЕННЫХ ОРГАНИЗАЦИЙ</t>
  </si>
  <si>
    <t>000 2 04 00000 00 0000 000</t>
  </si>
  <si>
    <t xml:space="preserve">  Безвозмездные поступления от негосударственных организаций в бюджеты субъектов Российской Федерации</t>
  </si>
  <si>
    <t>000 2 04 02000 02 0000 150</t>
  </si>
  <si>
    <t xml:space="preserve">  Предоставление негосударственными организациями грантов для получателей средств бюджетов субъектов Российской Федерации</t>
  </si>
  <si>
    <t>000 2 04 02010 02 0000 150</t>
  </si>
  <si>
    <t xml:space="preserve">  Прочие безвозмездные поступления от негосударственных организаций в бюджеты субъектов Российской Федерации</t>
  </si>
  <si>
    <t>000 2 04 02099 02 0000 150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</si>
  <si>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</si>
  <si>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000 2 18 00000 00 0000 000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</si>
  <si>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</si>
  <si>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</si>
  <si>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 xml:space="preserve">  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</si>
  <si>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000 2 18 00000 02 0000 150</t>
  </si>
  <si>
    <t xml:space="preserve">  Доходы бюджетов субъектов Российской Федерации от возврата организациями остатков субсидий прошлых лет</t>
  </si>
  <si>
    <t>000 2 18 02000 02 0000 150</t>
  </si>
  <si>
    <t xml:space="preserve">  Доходы бюджетов субъектов Российской Федерации от возврата бюджетными учреждениями остатков субсидий прошлых лет</t>
  </si>
  <si>
    <t>000 2 18 02010 02 0000 150</t>
  </si>
  <si>
    <t xml:space="preserve">  Доходы бюджетов субъектов Российской Федерации от возврата автономными учреждениями остатков субсидий прошлых лет</t>
  </si>
  <si>
    <t>000 2 18 02020 02 0000 150</t>
  </si>
  <si>
    <t xml:space="preserve">  Доходы бюджетов субъектов Российской Федерации от возврата иными организациями остатков субсидий прошлых лет</t>
  </si>
  <si>
    <t>000 2 18 02030 02 0000 150</t>
  </si>
  <si>
    <t xml:space="preserve">  Доходы бюджетов субъектов Российской Федерации от возврата остатков субсидий на мероприятия по переселению граждан из ветхого и аварийного жилья в зоне Байкало-Амурской магистрали из бюджетов муниципальных образований</t>
  </si>
  <si>
    <t>000 2 18 25023 02 0000 150</t>
  </si>
  <si>
    <t xml:space="preserve">  Доходы бюджетов субъектов Российской Федерации от возврата остатков субсидий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 из бюджетов муниципальных образований</t>
  </si>
  <si>
    <t>000 2 18 25178 02 0000 150</t>
  </si>
  <si>
    <t xml:space="preserve">  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</si>
  <si>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000 2 18 25304 02 0000 150</t>
  </si>
  <si>
    <t xml:space="preserve">  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</si>
  <si>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000 2 18 25497 02 0000 150</t>
  </si>
  <si>
    <t xml:space="preserve">  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</si>
  <si>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000 2 18 25555 02 0000 150</t>
  </si>
  <si>
    <t xml:space="preserve">  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</si>
  <si>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000 2 18 25576 02 0000 150</t>
  </si>
  <si>
    <t xml:space="preserve">  Доходы бюджетов субъектов Российской Федерации от возврата остатков субсидий на реализацию мероприятий по модернизации школьных систем образования из бюджетов муниципальных образований</t>
  </si>
  <si>
    <t>000 2 18 25750 02 0000 150</t>
  </si>
  <si>
    <t xml:space="preserve">  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</si>
  <si>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000 2 18 33144 02 0000 150</t>
  </si>
  <si>
    <t xml:space="preserve">  Доходы бюджетов субъектов Российской Федерации от возврата остатков субвенций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 из федерального бюджета</t>
  </si>
  <si>
    <t>000 2 18 35701 02 0000 150</t>
  </si>
  <si>
    <t xml:space="preserve">  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образований</t>
  </si>
  <si>
    <t>000 2 18 45303 02 0000 150</t>
  </si>
  <si>
    <t xml:space="preserve">  Доходы бюджетов субъектов Российской Федерации от возврата остатков иных межбюджетных трансфертов на финансовое обеспечение дорожной деятельности в рамках реализации национального проекта "Безопасные и качественные автомобильные дороги" из бюджетов муниципальных образований</t>
  </si>
  <si>
    <t>000 2 18 45393 02 0000 150</t>
  </si>
  <si>
    <t xml:space="preserve">  Доходы бюджетов субъектов Российской Федерации от возврата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муниципальных образований</t>
  </si>
  <si>
    <t>000 2 18 45424 02 0000 150</t>
  </si>
  <si>
    <t xml:space="preserve">  Доходы бюджетов субъектов Российской Федерации от возврата остатков иных межбюджетных трансфертов на реализацию мероприятий по восстановлению автомобильных дорог регионального или межмуниципального и местного значения при ликвидации последствий чрезвычайных ситуаций из бюджетов муниципальных образований</t>
  </si>
  <si>
    <t>000 2 18 45479 02 0000 150</t>
  </si>
  <si>
    <t xml:space="preserve">  Доходы бюджетов субъектов Российской Федерации от возврата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муниципальных образований</t>
  </si>
  <si>
    <t>000 2 18 45505 02 0000 150</t>
  </si>
  <si>
    <t xml:space="preserve">  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</si>
  <si>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000 2 18 60010 02 0000 150</t>
  </si>
  <si>
    <t xml:space="preserve">  ВОЗВРАТ ОСТАТКОВ СУБСИДИЙ, СУБВЕНЦИЙ И ИНЫХ МЕЖБЮДЖЕТНЫХ ТРАНСФЕРТОВ, ИМЕЮЩИХ ЦЕЛЕВОЕ НАЗНАЧЕНИЕ, ПРОШЛЫХ ЛЕТ</t>
  </si>
  <si>
    <t>000 2 19 00000 00 0000 000</t>
  </si>
  <si>
    <t xml:space="preserve">  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</si>
  <si>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000 2 19 00000 02 0000 150</t>
  </si>
  <si>
    <t xml:space="preserve">  Возврат остатков субсидий на выплату региональных социальных доплат к пенсии из бюджетов субъектов Российской Федерации</t>
  </si>
  <si>
    <t>000 2 19 25007 02 0000 150</t>
  </si>
  <si>
    <t xml:space="preserve">  Возврат остатков субсидий на мероприятия по переселению граждан из ветхого и аварийного жилья в зоне Байкало-Амурской магистрали из бюджетов субъектов Российской Федерации</t>
  </si>
  <si>
    <t>000 2 19 25023 02 0000 150</t>
  </si>
  <si>
    <t xml:space="preserve">  Возврат остатков субсидий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 из бюджетов субъектов Российской Федерации</t>
  </si>
  <si>
    <t>000 2 19 25078 02 0000 150</t>
  </si>
  <si>
    <t xml:space="preserve">  Возврат остатков субсидий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субъектов Российской Федерации</t>
  </si>
  <si>
    <t>000 2 19 25082 02 0000 150</t>
  </si>
  <si>
    <t xml:space="preserve">  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</si>
  <si>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000 2 19 25084 02 0000 150</t>
  </si>
  <si>
    <t xml:space="preserve">  Возврат остатков субсидий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 из бюджетов субъектов Российской Федерации</t>
  </si>
  <si>
    <t>000 2 19 25114 02 0000 150</t>
  </si>
  <si>
    <t xml:space="preserve">  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</si>
  <si>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000 2 19 25138 02 0000 150</t>
  </si>
  <si>
    <t xml:space="preserve">  Возврат остатков субсидий на создание системы долговременного ухода за гражданами пожилого возраста и инвалидами из бюджетов субъектов Российской Федерации</t>
  </si>
  <si>
    <t>000 2 19 25163 02 0000 150</t>
  </si>
  <si>
    <t xml:space="preserve">  Возврат остатков субсидий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из бюджетов субъектов Российской Федерации</t>
  </si>
  <si>
    <t>000 2 19 25169 02 0000 150</t>
  </si>
  <si>
    <t xml:space="preserve">  Возврат остатков субсидий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 из бюджетов субъектов Российской Федерации</t>
  </si>
  <si>
    <t>000 2 19 25178 02 0000 150</t>
  </si>
  <si>
    <t xml:space="preserve">  Возврат остатков субсидий в целях развития паллиативной медицинской помощи из бюджетов субъектов Российской Федерации</t>
  </si>
  <si>
    <t>000 2 19 25201 02 0000 150</t>
  </si>
  <si>
    <t xml:space="preserve">  Возврат остатков субсидий на реализацию мероприятий по предупреждению и борьбе с социально значимыми инфекционными заболеваниями из бюджетов субъектов Российской Федерации</t>
  </si>
  <si>
    <t>000 2 19 25202 02 0000 150</t>
  </si>
  <si>
    <t xml:space="preserve">  Возврат остатков субсидий на обеспечение образовательных организаций материально-технической базой для внедрения цифровой образовательной среды из бюджетов субъектов Российской Федерации</t>
  </si>
  <si>
    <t>000 2 19 25210 02 0000 150</t>
  </si>
  <si>
    <t xml:space="preserve">  Возврат остатков субсидий на оснащение объектов спортивной инфраструктуры спортивно-технологическим оборудованием из бюджетов субъектов Российской Федерации</t>
  </si>
  <si>
    <t>000 2 19 25228 02 0000 150</t>
  </si>
  <si>
    <t xml:space="preserve">  Возврат остатков субсидий на строительство и реконструкцию (модернизацию) объектов питьевого водоснабжения из бюджетов субъектов Российской Федерации</t>
  </si>
  <si>
    <t>000 2 19 25243 02 0000 150</t>
  </si>
  <si>
    <t xml:space="preserve">  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</si>
  <si>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000 2 19 25256 02 0000 150</t>
  </si>
  <si>
    <t xml:space="preserve">  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</si>
  <si>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000 2 19 25302 02 0000 150</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</si>
  <si>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</si>
  <si>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000 2 19 25304 02 0000 150</t>
  </si>
  <si>
    <t xml:space="preserve">  Возврат остатков субсидий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из бюджетов субъектов Российской Федерации</t>
  </si>
  <si>
    <t>000 2 19 25365 02 0000 150</t>
  </si>
  <si>
    <t xml:space="preserve">  Возврат остатков субсидий на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 из бюджетов субъектов Российской Федерации</t>
  </si>
  <si>
    <t>000 2 19 25394 02 0000 150</t>
  </si>
  <si>
    <t xml:space="preserve">  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</si>
  <si>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000 2 19 25404 02 0000 150</t>
  </si>
  <si>
    <t xml:space="preserve">  Возврат остатков субсидии на реализацию дополнительных мероприятий в сфере занятости населения из бюджетов субъектов Российской Федерации</t>
  </si>
  <si>
    <t>000 2 19 25478 02 0000 150</t>
  </si>
  <si>
    <t xml:space="preserve">  Возврат остатков субсидий на создание системы поддержки фермеров и развитие сельской кооперации из бюджетов субъектов Российской Федерации</t>
  </si>
  <si>
    <t>000 2 19 25480 02 0000 150</t>
  </si>
  <si>
    <t xml:space="preserve">  Возврат остатков субсидий на реализацию мероприятий по обеспечению жильем молодых семей из бюджетов субъектов Российской Федерации</t>
  </si>
  <si>
    <t>000 2 19 25497 02 0000 150</t>
  </si>
  <si>
    <t xml:space="preserve">  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</si>
  <si>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000 2 19 25502 02 0000 150</t>
  </si>
  <si>
    <t xml:space="preserve">  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t>
  </si>
  <si>
    <t>000 2 19 25508 02 0000 150</t>
  </si>
  <si>
    <t xml:space="preserve">  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</si>
  <si>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000 2 19 25527 02 0000 150</t>
  </si>
  <si>
    <t xml:space="preserve">  Возврат остатков субсидий на реализацию программ формирования современной городской среды из бюджетов субъектов Российской Федерации</t>
  </si>
  <si>
    <t>000 2 19 25555 02 0000 150</t>
  </si>
  <si>
    <t xml:space="preserve">  Возврат остатков субсидий на обеспечение комплексного развития сельских территорий из бюджетов субъектов Российской Федерации</t>
  </si>
  <si>
    <t>000 2 19 25576 02 0000 150</t>
  </si>
  <si>
    <t xml:space="preserve">  Возврат остатков субсидий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из бюджетов субъектов Российской Федерации</t>
  </si>
  <si>
    <t>000 2 19 25598 02 0000 150</t>
  </si>
  <si>
    <t xml:space="preserve">  Возврат остатков субсидий на реализацию мероприятий по модернизации школьных систем образования из бюджетов субъектов Российской Федерации</t>
  </si>
  <si>
    <t>000 2 19 25750 02 0000 150</t>
  </si>
  <si>
    <t xml:space="preserve">  Возврат остатков субвенций на осуществление первичного воинского учета на территориях, где отсутствуют военные комиссариаты из бюджетов субъектов Российской Федерации</t>
  </si>
  <si>
    <t>000 2 19 35118 02 0000 150</t>
  </si>
  <si>
    <t xml:space="preserve">  Возврат остатков субвенций на осуществление отдельных полномочий в области лесных отношений из бюджетов субъектов Российской Федерации</t>
  </si>
  <si>
    <t>000 2 19 35129 02 0000 150</t>
  </si>
  <si>
    <t xml:space="preserve">  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субъектов Российской Федерации</t>
  </si>
  <si>
    <t>000 2 19 35176 02 0000 150</t>
  </si>
  <si>
    <t xml:space="preserve">  Возврат остатков субвенций на оплату жилищно-коммунальных услуг отдельным категориям граждан из бюджетов субъектов Российской Федерации</t>
  </si>
  <si>
    <t>000 2 19 35250 02 0000 150</t>
  </si>
  <si>
    <t xml:space="preserve">  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</si>
  <si>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000 2 19 35270 02 0000 150</t>
  </si>
  <si>
    <t xml:space="preserve">  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</si>
  <si>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000 2 19 35290 02 0000 150</t>
  </si>
  <si>
    <t xml:space="preserve">  Возврат остатков субвенций на осуществление мер пожарной безопасности и тушение лесных пожаров из бюджетов субъектов Российской Федерации</t>
  </si>
  <si>
    <t>000 2 19 35345 02 0000 150</t>
  </si>
  <si>
    <t xml:space="preserve">  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</si>
  <si>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000 2 19 35380 02 0000 150</t>
  </si>
  <si>
    <t xml:space="preserve">  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</si>
  <si>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000 2 19 35573 02 0000 150</t>
  </si>
  <si>
    <t xml:space="preserve">  Возврат остатков единой субвенции из бюджетов субъектов Российской Федерации</t>
  </si>
  <si>
    <t>000 2 19 35900 02 0000 150</t>
  </si>
  <si>
    <t xml:space="preserve">  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</si>
  <si>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000 2 19 45136 02 0000 150</t>
  </si>
  <si>
    <t xml:space="preserve">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субъектов Российской Федерации</t>
  </si>
  <si>
    <t>000 2 19 45303 02 0000 150</t>
  </si>
  <si>
    <t xml:space="preserve">  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из бюджетов субъектов Российской Федерации</t>
  </si>
  <si>
    <t>000 2 19 45363 02 0000 150</t>
  </si>
  <si>
    <t xml:space="preserve">  Возврат остатков иных межбюджетных трансфертов на финансовое обеспечение дорожной деятельности в рамках реализации национального проекта "Безопасные и качественные автомобильные дороги" из бюджетов субъектов Российской Федерации</t>
  </si>
  <si>
    <t>000 2 19 45393 02 0000 150</t>
  </si>
  <si>
    <t xml:space="preserve">  Возврат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субъектов Российской Федерации</t>
  </si>
  <si>
    <t>000 2 19 45424 02 0000 150</t>
  </si>
  <si>
    <t xml:space="preserve">  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субъектов Российской Федерации</t>
  </si>
  <si>
    <t>000 2 19 45433 02 0000 150</t>
  </si>
  <si>
    <t xml:space="preserve">  Возврат остатков иных межбюджетных трансфертов на реализацию мероприятий по восстановлению автомобильных дорог регионального или межмуниципального и местного значения при ликвидации последствий чрезвычайных ситуаций из бюджетов субъектов Российской Федерации</t>
  </si>
  <si>
    <t>000 2 19 45479 02 0000 150</t>
  </si>
  <si>
    <t xml:space="preserve">  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субъектов Российской Федерации</t>
  </si>
  <si>
    <t>000 2 19 45505 02 0000 150</t>
  </si>
  <si>
    <t xml:space="preserve">  Возврат остатков иных межбюджетных трансфертов в целях софинансирования расходных обязательств субъектов Российской Федерации по финансовому обеспечению выплат стимулирующего характера за дополнительную нагрузку медицинским работникам, участвующим в проведении вакцинации взрослого населения против новой коронавирусной инфекции, и расходов, связанных с оплатой отпусков и выплатой компенсации за неиспользованные отпуска медицинским работникам, которым предоставлялись указанные стимулирующие выплаты, за счет средств резервного фонда Правительства Российской Федерации из бюджетов субъектов Российской Федерации</t>
  </si>
  <si>
    <t>000 2 19 45697 02 0000 150</t>
  </si>
  <si>
    <t xml:space="preserve">  Возврат остатков иных межбюджетных трансфертов на финансирование дорожной деятельности в отношении автомобильных дорог общего пользования регионального или межмуниципального, местного значения из бюджетов субъектов Российской Федерации</t>
  </si>
  <si>
    <t>000 2 19 45784 02 0000 150</t>
  </si>
  <si>
    <t xml:space="preserve">  Возврат остатков иного межбюджетного трансферта бюджету Забайкальского края на реализацию мероприятий по оказанию мер социальной поддержки граждан, жилые помещения которых утрачены в результате возникновения дождевых паводков в июле 2018 года на территории Забайкальского края, право которых на получение мер социальной поддержки установлено судебным решением, вступившим в законную силу, и которые не обеспечены жилыми помещениями, за счет средств резервного фонда Правительства Российской Федерации из бюджета субъекта Российской Федерации</t>
  </si>
  <si>
    <t>000 2 19 45856 02 0000 150</t>
  </si>
  <si>
    <t xml:space="preserve">  Возврат остатков иного межбюджетного трансферта бюджету Забайкальского края на финансовое обеспечение реализации мер социальной поддержки граждан, жилые помещения которых утрачены в результате чрезвычайной ситуации, обусловленной паводком, вызванным сильными дождями, прошедшими в мае - августе 2021 года на территории Забайкальского края, за счет средств резервного фонда Правительства Российской Федерации из бюджетов субъектов Российской Федерации</t>
  </si>
  <si>
    <t>000 2 19 45895 02 0000 150</t>
  </si>
  <si>
    <t xml:space="preserve">  Возврат остатков иного межбюджетного трансферта бюджету Забайкальского края на финансовое обеспечение реализации мер социальной поддержки граждан, жилые помещения которых повреждены в результате чрезвычайной ситуации, обусловленной паводком, вызванным сильными дождями, прошедшими в мае - августе 2021 года на территории Забайкальского края, за счет средств резервного фонда Правительства Российской Федерации из бюджетов субъектов Российской Федерации</t>
  </si>
  <si>
    <t>000 2 19 45896 02 0000 150</t>
  </si>
  <si>
    <t xml:space="preserve">  Возврат остатков иных межбюджетных трансфертов в целях софинансирования расходных обязательств субъектов Российской Федерации, возникающих при реализации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из бюджетов субъектов Российской Федерации</t>
  </si>
  <si>
    <t>000 2 19 46502 02 0000 150</t>
  </si>
  <si>
    <t xml:space="preserve">  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</si>
  <si>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000 2 19 90000 02 0000 150</t>
  </si>
  <si>
    <t>Отклонение</t>
  </si>
  <si>
    <t>Процент исполнения</t>
  </si>
  <si>
    <t>Анализ исполнения бюджета Забайкальского края в 2023 году в разрезе кодов классификации доходов бюджетов РФ по группам, подгруппам, статьям и подстатьям краевого бюджета (по данным годовой бюджетной отчетности)</t>
  </si>
  <si>
    <t>Утвержденные  назначения</t>
  </si>
  <si>
    <t>Фактические поступления</t>
  </si>
  <si>
    <t>Приложение №4</t>
  </si>
  <si>
    <t>х</t>
  </si>
  <si>
    <t>№34-24/КФ-З-КСП</t>
  </si>
  <si>
    <t>рублей</t>
  </si>
  <si>
    <t>3</t>
  </si>
  <si>
    <t>в 2,9 раза</t>
  </si>
  <si>
    <t xml:space="preserve">  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РФ</t>
  </si>
  <si>
    <t xml:space="preserve">  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РФ</t>
  </si>
  <si>
    <t>Налог на доходы физических лиц</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</si>
  <si>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</si>
  <si>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</si>
  <si>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</si>
  <si>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</si>
  <si>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</si>
  <si>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</si>
  <si>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</si>
  <si>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</si>
  <si>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</si>
  <si>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</si>
  <si>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</si>
  <si>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</si>
  <si>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t>
  </si>
  <si>
    <t>в 5,2 раза</t>
  </si>
  <si>
    <t>в 1,9 раза</t>
  </si>
  <si>
    <t>в 1,7 раза</t>
  </si>
  <si>
    <t>в 1,8 раза</t>
  </si>
  <si>
    <t>в 3,4 раза</t>
  </si>
  <si>
    <t>в 12 раз</t>
  </si>
  <si>
    <t>в 2,5 раза</t>
  </si>
  <si>
    <t>в 1,5 раза</t>
  </si>
  <si>
    <t>в 2,1 раза</t>
  </si>
  <si>
    <t>в 2,6 раза</t>
  </si>
  <si>
    <t>в 2 раза</t>
  </si>
  <si>
    <t>в 3,9 раза</t>
  </si>
  <si>
    <t xml:space="preserve">   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</si>
  <si>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</si>
  <si>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Акцизы по подакцизным товарам (продукции), производимым на территории Российской Федерации</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</si>
  <si>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</si>
  <si>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</si>
  <si>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 2271 НК</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</si>
  <si>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РФ</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</si>
  <si>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</si>
  <si>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</si>
  <si>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</si>
  <si>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РФ</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</si>
  <si>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</si>
  <si>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</si>
  <si>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t>
  </si>
  <si>
    <t xml:space="preserve">  Административные штрафы, установленные главой 12 Кодекса РФ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</si>
  <si>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</si>
  <si>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</si>
  <si>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</si>
  <si>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</si>
  <si>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</si>
  <si>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</si>
  <si>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</si>
  <si>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</si>
  <si>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t>
  </si>
  <si>
    <t xml:space="preserve">  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t>
  </si>
  <si>
    <t>в 60 раз</t>
  </si>
  <si>
    <t>в 10  раз</t>
  </si>
  <si>
    <t>в 7 раз</t>
  </si>
  <si>
    <t>в 3,1 раза</t>
  </si>
  <si>
    <t>в 4,3 раза</t>
  </si>
  <si>
    <t>в 18,8 раз</t>
  </si>
  <si>
    <t>в 2,3 раза</t>
  </si>
  <si>
    <t>в 2,8 раза</t>
  </si>
  <si>
    <t>в 1,6 раза</t>
  </si>
  <si>
    <t>в 69 раз</t>
  </si>
  <si>
    <t>в 6,6 раза</t>
  </si>
  <si>
    <t>в 20,9 раза</t>
  </si>
  <si>
    <t>в 4,5 раза</t>
  </si>
  <si>
    <t>в 10,3</t>
  </si>
  <si>
    <t>в 4 раза</t>
  </si>
  <si>
    <t>в 2,7 раза</t>
  </si>
  <si>
    <t>в 4,9 раза</t>
  </si>
  <si>
    <t>в 3,5 раза</t>
  </si>
  <si>
    <t>в 2,2 раза</t>
  </si>
  <si>
    <t>в 4,2 раза</t>
  </si>
  <si>
    <t>в 3,2 раза</t>
  </si>
  <si>
    <t>в 7,7 раза</t>
  </si>
  <si>
    <t>в 591 раз</t>
  </si>
  <si>
    <t>в 67,3 раза</t>
  </si>
  <si>
    <t>в 5,5 раз</t>
  </si>
  <si>
    <t>в 4,1 раза</t>
  </si>
  <si>
    <t>в 15,4 раза</t>
  </si>
  <si>
    <t>в 77,4 раза</t>
  </si>
  <si>
    <t>в 1698 раз</t>
  </si>
  <si>
    <t>в 23,7 раз</t>
  </si>
  <si>
    <t xml:space="preserve">  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</si>
  <si>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</si>
  <si>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РФ</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</si>
  <si>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t>
  </si>
  <si>
    <t xml:space="preserve">  Субвенции бюджетам на осуществление полномочий по обеспечению жильем отдельных категорий граждан, установленных Федеральным законом от 12.01.1995 №5-ФЗ "О ветеранах", в соответствии с Указом Президента Российской Федерации от 07.05.2008 №714 "Об обеспечении жильем ветеранов Великой Отечественной войны 1941 - 1945 годов"</t>
  </si>
  <si>
    <t>к заключению от 31.05.2024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</si>
</sst>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dd\.mm\.yyyy"/>
    <numFmt numFmtId="165" formatCode="#,##0.00_ ;\-#,##0.00"/>
    <numFmt numFmtId="166" formatCode="#,##0.0"/>
  </numFmts>
  <fonts count="21" x14ac:knownFonts="1">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amily val="1"/>
      <charset val="204"/>
    </font>
    <font>
      <b/>
      <sz val="10"/>
      <color rgb="FF000000"/>
      <name val="Arial Cyr"/>
    </font>
    <font>
      <sz val="11"/>
      <color rgb="FF000000"/>
      <name val="Calibri"/>
      <family val="2"/>
      <charset val="204"/>
      <scheme val="minor"/>
    </font>
    <font>
      <sz val="9"/>
      <color rgb="FF000000"/>
      <name val="Arial Cyr"/>
    </font>
    <font>
      <sz val="11"/>
      <color rgb="FF000000"/>
      <name val="Calibri"/>
      <family val="2"/>
      <charset val="204"/>
      <scheme val="minor"/>
    </font>
    <font>
      <sz val="8"/>
      <color rgb="FF000000"/>
      <name val="Arial"/>
      <family val="2"/>
      <charset val="204"/>
    </font>
    <font>
      <sz val="6"/>
      <color rgb="FF000000"/>
      <name val="Arial Cyr"/>
    </font>
    <font>
      <sz val="10"/>
      <color rgb="FF000000"/>
      <name val="Arial"/>
      <family val="2"/>
      <charset val="204"/>
    </font>
    <font>
      <sz val="11"/>
      <name val="Calibri"/>
      <family val="2"/>
      <scheme val="minor"/>
    </font>
    <font>
      <sz val="11"/>
      <color rgb="FF000000"/>
      <name val="Times New Roman"/>
      <family val="1"/>
      <charset val="204"/>
    </font>
    <font>
      <b/>
      <sz val="11"/>
      <color rgb="FF000000"/>
      <name val="Times New Roman"/>
      <family val="1"/>
      <charset val="204"/>
    </font>
    <font>
      <b/>
      <sz val="12"/>
      <color rgb="FF000000"/>
      <name val="Times New Roman"/>
      <family val="1"/>
      <charset val="204"/>
    </font>
    <font>
      <sz val="10"/>
      <color rgb="FF000000"/>
      <name val="Times New Roman"/>
      <family val="1"/>
      <charset val="204"/>
    </font>
    <font>
      <sz val="10"/>
      <name val="Times New Roman"/>
      <family val="1"/>
      <charset val="204"/>
    </font>
    <font>
      <b/>
      <sz val="10"/>
      <color rgb="FF000000"/>
      <name val="Times New Roman"/>
      <family val="1"/>
      <charset val="204"/>
    </font>
    <font>
      <b/>
      <i/>
      <sz val="10"/>
      <color rgb="FF000000"/>
      <name val="Times New Roman"/>
      <family val="1"/>
      <charset val="204"/>
    </font>
    <font>
      <b/>
      <i/>
      <sz val="11"/>
      <color rgb="FF000000"/>
      <name val="Times New Roman"/>
      <family val="1"/>
      <charset val="204"/>
    </font>
  </fonts>
  <fills count="4">
    <fill>
      <patternFill patternType="none"/>
    </fill>
    <fill>
      <patternFill patternType="gray125"/>
    </fill>
    <fill>
      <patternFill patternType="solid">
        <fgColor rgb="FFC0C0C0"/>
      </patternFill>
    </fill>
    <fill>
      <patternFill patternType="solid">
        <fgColor theme="0"/>
        <bgColor indexed="64"/>
      </patternFill>
    </fill>
  </fills>
  <borders count="35">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
      <left style="thin">
        <color indexed="64"/>
      </left>
      <right style="thin">
        <color indexed="64"/>
      </right>
      <top style="thin">
        <color indexed="64"/>
      </top>
      <bottom style="thin">
        <color indexed="64"/>
      </bottom>
      <diagonal/>
    </border>
  </borders>
  <cellStyleXfs count="127">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8"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9" fillId="0" borderId="27">
      <alignment wrapText="1"/>
    </xf>
    <xf numFmtId="0" fontId="9" fillId="0" borderId="27"/>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xf>
    <xf numFmtId="0" fontId="3" fillId="0" borderId="31"/>
    <xf numFmtId="49" fontId="1" fillId="0" borderId="31"/>
    <xf numFmtId="0" fontId="1" fillId="0" borderId="1">
      <alignment horizontal="left"/>
    </xf>
    <xf numFmtId="0" fontId="1" fillId="0" borderId="1">
      <alignment horizontal="left" wrapText="1"/>
    </xf>
    <xf numFmtId="49" fontId="1" fillId="0" borderId="1"/>
    <xf numFmtId="0" fontId="3" fillId="0" borderId="1">
      <alignment horizontal="center" wrapText="1"/>
    </xf>
    <xf numFmtId="0" fontId="3" fillId="0" borderId="2">
      <alignment horizontal="center" wrapText="1"/>
    </xf>
    <xf numFmtId="0" fontId="10" fillId="0" borderId="1">
      <alignment horizontal="center"/>
    </xf>
    <xf numFmtId="0" fontId="10" fillId="0" borderId="11">
      <alignment horizontal="center"/>
    </xf>
    <xf numFmtId="0" fontId="1" fillId="0" borderId="1">
      <alignment horizontal="center"/>
    </xf>
    <xf numFmtId="0" fontId="7" fillId="0" borderId="1">
      <alignment horizontal="left"/>
    </xf>
    <xf numFmtId="49" fontId="3" fillId="0" borderId="1">
      <alignment horizontal="left"/>
    </xf>
    <xf numFmtId="49" fontId="3" fillId="0" borderId="1">
      <alignment horizontal="center" wrapText="1"/>
    </xf>
    <xf numFmtId="0" fontId="3" fillId="0" borderId="1">
      <alignment horizontal="center"/>
    </xf>
    <xf numFmtId="0" fontId="9" fillId="0" borderId="1"/>
    <xf numFmtId="0" fontId="6" fillId="0" borderId="2"/>
    <xf numFmtId="0" fontId="1" fillId="0" borderId="2"/>
    <xf numFmtId="0" fontId="1" fillId="0" borderId="13">
      <alignment horizontal="left" wrapText="1"/>
    </xf>
    <xf numFmtId="0" fontId="1" fillId="0" borderId="11"/>
    <xf numFmtId="0" fontId="12" fillId="0" borderId="0"/>
    <xf numFmtId="0" fontId="12" fillId="0" borderId="0"/>
    <xf numFmtId="0" fontId="12" fillId="0" borderId="0"/>
    <xf numFmtId="0" fontId="8" fillId="0" borderId="1"/>
    <xf numFmtId="0" fontId="8" fillId="0" borderId="1"/>
    <xf numFmtId="0" fontId="11" fillId="2" borderId="1"/>
    <xf numFmtId="0" fontId="1" fillId="0" borderId="13">
      <alignment horizontal="left"/>
    </xf>
  </cellStyleXfs>
  <cellXfs count="38">
    <xf numFmtId="0" fontId="0" fillId="0" borderId="0" xfId="0"/>
    <xf numFmtId="0" fontId="16" fillId="0" borderId="1" xfId="1" applyFont="1"/>
    <xf numFmtId="0" fontId="17" fillId="0" borderId="0" xfId="0" applyFont="1" applyProtection="1">
      <protection locked="0"/>
    </xf>
    <xf numFmtId="0" fontId="16" fillId="0" borderId="1" xfId="16" applyFont="1">
      <alignment horizontal="left"/>
    </xf>
    <xf numFmtId="49" fontId="16" fillId="0" borderId="1" xfId="17" applyFont="1"/>
    <xf numFmtId="49" fontId="16" fillId="0" borderId="1" xfId="23" applyFont="1" applyBorder="1">
      <alignment horizontal="right"/>
    </xf>
    <xf numFmtId="0" fontId="18" fillId="0" borderId="1" xfId="28" applyFont="1" applyBorder="1" applyAlignment="1"/>
    <xf numFmtId="0" fontId="16" fillId="0" borderId="1" xfId="14" applyFont="1"/>
    <xf numFmtId="0" fontId="16" fillId="0" borderId="34" xfId="33" applyFont="1" applyBorder="1">
      <alignment horizontal="center" vertical="center"/>
    </xf>
    <xf numFmtId="0" fontId="16" fillId="0" borderId="34" xfId="34" applyFont="1" applyBorder="1">
      <alignment horizontal="center" vertical="center"/>
    </xf>
    <xf numFmtId="49" fontId="16" fillId="0" borderId="34" xfId="35" applyFont="1" applyBorder="1">
      <alignment horizontal="center" vertical="center"/>
    </xf>
    <xf numFmtId="0" fontId="16" fillId="0" borderId="34" xfId="44" applyFont="1" applyBorder="1">
      <alignment horizontal="left" wrapText="1" indent="2"/>
    </xf>
    <xf numFmtId="49" fontId="16" fillId="0" borderId="34" xfId="46" applyFont="1" applyBorder="1">
      <alignment horizontal="center"/>
    </xf>
    <xf numFmtId="0" fontId="19" fillId="0" borderId="34" xfId="44" applyFont="1" applyBorder="1">
      <alignment horizontal="left" wrapText="1" indent="2"/>
    </xf>
    <xf numFmtId="49" fontId="19" fillId="0" borderId="34" xfId="46" applyFont="1" applyBorder="1">
      <alignment horizontal="center"/>
    </xf>
    <xf numFmtId="49" fontId="14" fillId="0" borderId="34" xfId="38" applyFont="1" applyBorder="1">
      <alignment horizontal="center"/>
    </xf>
    <xf numFmtId="0" fontId="18" fillId="0" borderId="1" xfId="28" applyFont="1" applyBorder="1" applyAlignment="1">
      <alignment horizontal="right" vertical="center"/>
    </xf>
    <xf numFmtId="4" fontId="20" fillId="0" borderId="34" xfId="47" applyFont="1" applyBorder="1" applyAlignment="1">
      <alignment horizontal="center" shrinkToFit="1"/>
    </xf>
    <xf numFmtId="4" fontId="20" fillId="0" borderId="34" xfId="39" applyFont="1" applyBorder="1" applyAlignment="1">
      <alignment horizontal="center" shrinkToFit="1"/>
    </xf>
    <xf numFmtId="4" fontId="13" fillId="0" borderId="34" xfId="47" applyFont="1" applyBorder="1" applyAlignment="1">
      <alignment horizontal="center" shrinkToFit="1"/>
    </xf>
    <xf numFmtId="4" fontId="13" fillId="0" borderId="34" xfId="39" applyFont="1" applyBorder="1" applyAlignment="1">
      <alignment horizontal="center" shrinkToFit="1"/>
    </xf>
    <xf numFmtId="4" fontId="14" fillId="0" borderId="34" xfId="39" applyFont="1" applyBorder="1" applyAlignment="1">
      <alignment horizontal="center" vertical="center" shrinkToFit="1"/>
    </xf>
    <xf numFmtId="0" fontId="16" fillId="0" borderId="34" xfId="44" applyFont="1" applyBorder="1" applyAlignment="1">
      <alignment horizontal="left" vertical="center" wrapText="1" indent="2"/>
    </xf>
    <xf numFmtId="0" fontId="16" fillId="0" borderId="34" xfId="44" applyFont="1" applyBorder="1" applyAlignment="1">
      <alignment horizontal="justify" vertical="center" wrapText="1"/>
    </xf>
    <xf numFmtId="49" fontId="16" fillId="0" borderId="34" xfId="46" applyFont="1" applyBorder="1" applyAlignment="1">
      <alignment horizontal="center" vertical="center"/>
    </xf>
    <xf numFmtId="4" fontId="13" fillId="0" borderId="34" xfId="47" applyFont="1" applyBorder="1" applyAlignment="1">
      <alignment horizontal="center" vertical="center" shrinkToFit="1"/>
    </xf>
    <xf numFmtId="4" fontId="13" fillId="0" borderId="34" xfId="39" applyFont="1" applyBorder="1" applyAlignment="1">
      <alignment horizontal="center" vertical="center" shrinkToFit="1"/>
    </xf>
    <xf numFmtId="0" fontId="19" fillId="0" borderId="34" xfId="44" applyFont="1" applyBorder="1" applyAlignment="1">
      <alignment horizontal="justify" vertical="center" wrapText="1"/>
    </xf>
    <xf numFmtId="166" fontId="14" fillId="0" borderId="34" xfId="39" applyNumberFormat="1" applyFont="1" applyBorder="1" applyAlignment="1">
      <alignment horizontal="center" vertical="center" shrinkToFit="1"/>
    </xf>
    <xf numFmtId="166" fontId="20" fillId="0" borderId="34" xfId="39" applyNumberFormat="1" applyFont="1" applyBorder="1" applyAlignment="1">
      <alignment horizontal="center" shrinkToFit="1"/>
    </xf>
    <xf numFmtId="166" fontId="13" fillId="0" borderId="34" xfId="39" applyNumberFormat="1" applyFont="1" applyBorder="1" applyAlignment="1">
      <alignment horizontal="center" shrinkToFit="1"/>
    </xf>
    <xf numFmtId="166" fontId="13" fillId="0" borderId="34" xfId="39" applyNumberFormat="1" applyFont="1" applyBorder="1" applyAlignment="1">
      <alignment horizontal="center" vertical="center" shrinkToFit="1"/>
    </xf>
    <xf numFmtId="0" fontId="15" fillId="0" borderId="34" xfId="36" applyFont="1" applyBorder="1" applyAlignment="1">
      <alignment horizontal="center" wrapText="1"/>
    </xf>
    <xf numFmtId="0" fontId="15" fillId="0" borderId="1" xfId="10" applyFont="1" applyAlignment="1">
      <alignment horizontal="center" vertical="center" wrapText="1"/>
    </xf>
    <xf numFmtId="0" fontId="13" fillId="3" borderId="1" xfId="29" applyFont="1" applyFill="1" applyBorder="1" applyAlignment="1">
      <alignment horizontal="right" vertical="center"/>
    </xf>
    <xf numFmtId="0" fontId="13" fillId="0" borderId="1" xfId="29" applyFont="1" applyFill="1" applyBorder="1" applyAlignment="1">
      <alignment horizontal="right" vertical="center"/>
    </xf>
    <xf numFmtId="0" fontId="18" fillId="0" borderId="34" xfId="29" applyFont="1" applyBorder="1" applyAlignment="1">
      <alignment horizontal="center" vertical="center" wrapText="1"/>
    </xf>
    <xf numFmtId="49" fontId="18" fillId="0" borderId="34" xfId="30" applyFont="1" applyBorder="1" applyAlignment="1">
      <alignment horizontal="center" vertical="center" wrapText="1"/>
    </xf>
  </cellXfs>
  <cellStyles count="127">
    <cellStyle name="br" xfId="122"/>
    <cellStyle name="col" xfId="121"/>
    <cellStyle name="st125" xfId="118"/>
    <cellStyle name="style0" xfId="123"/>
    <cellStyle name="td" xfId="124"/>
    <cellStyle name="tr" xfId="120"/>
    <cellStyle name="xl100" xfId="74"/>
    <cellStyle name="xl101" xfId="79"/>
    <cellStyle name="xl102" xfId="84"/>
    <cellStyle name="xl103" xfId="87"/>
    <cellStyle name="xl104" xfId="75"/>
    <cellStyle name="xl105" xfId="80"/>
    <cellStyle name="xl106" xfId="85"/>
    <cellStyle name="xl107" xfId="88"/>
    <cellStyle name="xl108" xfId="81"/>
    <cellStyle name="xl109" xfId="89"/>
    <cellStyle name="xl110" xfId="92"/>
    <cellStyle name="xl111" xfId="76"/>
    <cellStyle name="xl112" xfId="82"/>
    <cellStyle name="xl113" xfId="83"/>
    <cellStyle name="xl114" xfId="90"/>
    <cellStyle name="xl115" xfId="93"/>
    <cellStyle name="xl116" xfId="95"/>
    <cellStyle name="xl117" xfId="96"/>
    <cellStyle name="xl118" xfId="97"/>
    <cellStyle name="xl119" xfId="98"/>
    <cellStyle name="xl120" xfId="99"/>
    <cellStyle name="xl121" xfId="103"/>
    <cellStyle name="xl122" xfId="108"/>
    <cellStyle name="xl123" xfId="112"/>
    <cellStyle name="xl124" xfId="115"/>
    <cellStyle name="xl125" xfId="117"/>
    <cellStyle name="xl126" xfId="119"/>
    <cellStyle name="xl127" xfId="100"/>
    <cellStyle name="xl128" xfId="104"/>
    <cellStyle name="xl129" xfId="106"/>
    <cellStyle name="xl130" xfId="109"/>
    <cellStyle name="xl131" xfId="110"/>
    <cellStyle name="xl132" xfId="113"/>
    <cellStyle name="xl133" xfId="107"/>
    <cellStyle name="xl134" xfId="116"/>
    <cellStyle name="xl135" xfId="111"/>
    <cellStyle name="xl136" xfId="101"/>
    <cellStyle name="xl137" xfId="105"/>
    <cellStyle name="xl138" xfId="102"/>
    <cellStyle name="xl139" xfId="114"/>
    <cellStyle name="xl140" xfId="126"/>
    <cellStyle name="xl21" xfId="125"/>
    <cellStyle name="xl22" xfId="1"/>
    <cellStyle name="xl23" xfId="5"/>
    <cellStyle name="xl24" xfId="10"/>
    <cellStyle name="xl25" xfId="16"/>
    <cellStyle name="xl26" xfId="29"/>
    <cellStyle name="xl27" xfId="33"/>
    <cellStyle name="xl28" xfId="36"/>
    <cellStyle name="xl29" xfId="40"/>
    <cellStyle name="xl30" xfId="44"/>
    <cellStyle name="xl31" xfId="14"/>
    <cellStyle name="xl32" xfId="77"/>
    <cellStyle name="xl33" xfId="24"/>
    <cellStyle name="xl34" xfId="34"/>
    <cellStyle name="xl35" xfId="37"/>
    <cellStyle name="xl36" xfId="41"/>
    <cellStyle name="xl37" xfId="45"/>
    <cellStyle name="xl38" xfId="6"/>
    <cellStyle name="xl39" xfId="38"/>
    <cellStyle name="xl40" xfId="42"/>
    <cellStyle name="xl41" xfId="46"/>
    <cellStyle name="xl42" xfId="17"/>
    <cellStyle name="xl43" xfId="20"/>
    <cellStyle name="xl44" xfId="22"/>
    <cellStyle name="xl45" xfId="25"/>
    <cellStyle name="xl46" xfId="30"/>
    <cellStyle name="xl47" xfId="35"/>
    <cellStyle name="xl48" xfId="39"/>
    <cellStyle name="xl49" xfId="43"/>
    <cellStyle name="xl50" xfId="47"/>
    <cellStyle name="xl51" xfId="2"/>
    <cellStyle name="xl52" xfId="7"/>
    <cellStyle name="xl53" xfId="11"/>
    <cellStyle name="xl54" xfId="18"/>
    <cellStyle name="xl55" xfId="23"/>
    <cellStyle name="xl56" xfId="26"/>
    <cellStyle name="xl57" xfId="3"/>
    <cellStyle name="xl58" xfId="8"/>
    <cellStyle name="xl59" xfId="12"/>
    <cellStyle name="xl60" xfId="15"/>
    <cellStyle name="xl61" xfId="19"/>
    <cellStyle name="xl62" xfId="21"/>
    <cellStyle name="xl63" xfId="27"/>
    <cellStyle name="xl64" xfId="28"/>
    <cellStyle name="xl65" xfId="4"/>
    <cellStyle name="xl66" xfId="9"/>
    <cellStyle name="xl67" xfId="13"/>
    <cellStyle name="xl68" xfId="31"/>
    <cellStyle name="xl69" xfId="32"/>
    <cellStyle name="xl70" xfId="59"/>
    <cellStyle name="xl71" xfId="65"/>
    <cellStyle name="xl72" xfId="71"/>
    <cellStyle name="xl73" xfId="53"/>
    <cellStyle name="xl74" xfId="56"/>
    <cellStyle name="xl75" xfId="60"/>
    <cellStyle name="xl76" xfId="66"/>
    <cellStyle name="xl77" xfId="72"/>
    <cellStyle name="xl78" xfId="50"/>
    <cellStyle name="xl79" xfId="61"/>
    <cellStyle name="xl80" xfId="67"/>
    <cellStyle name="xl81" xfId="51"/>
    <cellStyle name="xl82" xfId="57"/>
    <cellStyle name="xl83" xfId="62"/>
    <cellStyle name="xl84" xfId="68"/>
    <cellStyle name="xl85" xfId="48"/>
    <cellStyle name="xl86" xfId="54"/>
    <cellStyle name="xl87" xfId="58"/>
    <cellStyle name="xl88" xfId="63"/>
    <cellStyle name="xl89" xfId="69"/>
    <cellStyle name="xl90" xfId="49"/>
    <cellStyle name="xl91" xfId="52"/>
    <cellStyle name="xl92" xfId="55"/>
    <cellStyle name="xl93" xfId="64"/>
    <cellStyle name="xl94" xfId="70"/>
    <cellStyle name="xl95" xfId="73"/>
    <cellStyle name="xl96" xfId="78"/>
    <cellStyle name="xl97" xfId="86"/>
    <cellStyle name="xl98" xfId="91"/>
    <cellStyle name="xl99" xfId="94"/>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62"/>
  <sheetViews>
    <sheetView tabSelected="1" view="pageBreakPreview" zoomScaleNormal="100" zoomScaleSheetLayoutView="100" workbookViewId="0">
      <selection activeCell="N14" sqref="N14:N15"/>
    </sheetView>
  </sheetViews>
  <sheetFormatPr defaultColWidth="9.140625" defaultRowHeight="12.75" x14ac:dyDescent="0.2"/>
  <cols>
    <col min="1" max="1" width="78.7109375" style="2" customWidth="1"/>
    <col min="2" max="2" width="24" style="2" customWidth="1"/>
    <col min="3" max="5" width="20" style="2" customWidth="1"/>
    <col min="6" max="6" width="12" style="2" customWidth="1"/>
    <col min="7" max="16384" width="9.140625" style="2"/>
  </cols>
  <sheetData>
    <row r="1" spans="1:6" ht="12" customHeight="1" x14ac:dyDescent="0.2">
      <c r="A1" s="1"/>
      <c r="B1" s="1"/>
      <c r="C1" s="1"/>
      <c r="D1" s="1"/>
      <c r="E1" s="34" t="s">
        <v>1402</v>
      </c>
      <c r="F1" s="34"/>
    </row>
    <row r="2" spans="1:6" ht="14.1" customHeight="1" x14ac:dyDescent="0.2">
      <c r="A2" s="3"/>
      <c r="B2" s="3"/>
      <c r="C2" s="4"/>
      <c r="D2" s="5"/>
      <c r="E2" s="35" t="s">
        <v>1496</v>
      </c>
      <c r="F2" s="35"/>
    </row>
    <row r="3" spans="1:6" ht="14.1" customHeight="1" x14ac:dyDescent="0.2">
      <c r="A3" s="3"/>
      <c r="B3" s="3"/>
      <c r="C3" s="4"/>
      <c r="D3" s="5"/>
      <c r="E3" s="35" t="s">
        <v>1404</v>
      </c>
      <c r="F3" s="35"/>
    </row>
    <row r="4" spans="1:6" ht="40.5" customHeight="1" x14ac:dyDescent="0.2">
      <c r="A4" s="33" t="s">
        <v>1399</v>
      </c>
      <c r="B4" s="33"/>
      <c r="C4" s="33"/>
      <c r="D4" s="33"/>
      <c r="E4" s="33"/>
      <c r="F4" s="33"/>
    </row>
    <row r="5" spans="1:6" ht="14.1" customHeight="1" x14ac:dyDescent="0.2">
      <c r="A5" s="6"/>
      <c r="B5" s="6"/>
      <c r="C5" s="6"/>
      <c r="D5" s="6"/>
      <c r="E5" s="6"/>
      <c r="F5" s="16" t="s">
        <v>1405</v>
      </c>
    </row>
    <row r="6" spans="1:6" ht="12.95" customHeight="1" x14ac:dyDescent="0.2">
      <c r="A6" s="36" t="s">
        <v>0</v>
      </c>
      <c r="B6" s="36" t="s">
        <v>1</v>
      </c>
      <c r="C6" s="37" t="s">
        <v>1400</v>
      </c>
      <c r="D6" s="37" t="s">
        <v>1401</v>
      </c>
      <c r="E6" s="36" t="s">
        <v>1397</v>
      </c>
      <c r="F6" s="36" t="s">
        <v>1398</v>
      </c>
    </row>
    <row r="7" spans="1:6" ht="12" customHeight="1" x14ac:dyDescent="0.2">
      <c r="A7" s="36"/>
      <c r="B7" s="36"/>
      <c r="C7" s="37"/>
      <c r="D7" s="37"/>
      <c r="E7" s="36"/>
      <c r="F7" s="36"/>
    </row>
    <row r="8" spans="1:6" ht="14.25" customHeight="1" x14ac:dyDescent="0.2">
      <c r="A8" s="36"/>
      <c r="B8" s="36"/>
      <c r="C8" s="37"/>
      <c r="D8" s="37"/>
      <c r="E8" s="36"/>
      <c r="F8" s="36"/>
    </row>
    <row r="9" spans="1:6" ht="11.25" customHeight="1" x14ac:dyDescent="0.2">
      <c r="A9" s="8">
        <v>1</v>
      </c>
      <c r="B9" s="9">
        <v>2</v>
      </c>
      <c r="C9" s="10" t="s">
        <v>1406</v>
      </c>
      <c r="D9" s="10" t="s">
        <v>2</v>
      </c>
      <c r="E9" s="10" t="s">
        <v>3</v>
      </c>
      <c r="F9" s="10" t="s">
        <v>4</v>
      </c>
    </row>
    <row r="10" spans="1:6" ht="17.25" customHeight="1" x14ac:dyDescent="0.25">
      <c r="A10" s="32" t="s">
        <v>5</v>
      </c>
      <c r="B10" s="15" t="s">
        <v>6</v>
      </c>
      <c r="C10" s="21">
        <v>121254455886.75</v>
      </c>
      <c r="D10" s="21">
        <v>128901496552.64</v>
      </c>
      <c r="E10" s="21">
        <f>D10-C10</f>
        <v>7647040665.8899994</v>
      </c>
      <c r="F10" s="28">
        <f>D10/C10*100</f>
        <v>106.30660589746263</v>
      </c>
    </row>
    <row r="11" spans="1:6" ht="15" x14ac:dyDescent="0.25">
      <c r="A11" s="13" t="s">
        <v>7</v>
      </c>
      <c r="B11" s="14" t="s">
        <v>8</v>
      </c>
      <c r="C11" s="17">
        <v>67370814797.529999</v>
      </c>
      <c r="D11" s="17">
        <v>75236964033.100006</v>
      </c>
      <c r="E11" s="18">
        <f t="shared" ref="E11:E69" si="0">D11-C11</f>
        <v>7866149235.5700073</v>
      </c>
      <c r="F11" s="29">
        <f t="shared" ref="F11:F69" si="1">D11/C11*100</f>
        <v>111.67590040169502</v>
      </c>
    </row>
    <row r="12" spans="1:6" ht="15" x14ac:dyDescent="0.25">
      <c r="A12" s="11" t="s">
        <v>9</v>
      </c>
      <c r="B12" s="12" t="s">
        <v>10</v>
      </c>
      <c r="C12" s="19">
        <v>44897682145</v>
      </c>
      <c r="D12" s="19">
        <v>51424956670.940002</v>
      </c>
      <c r="E12" s="20">
        <f t="shared" si="0"/>
        <v>6527274525.9400024</v>
      </c>
      <c r="F12" s="30">
        <f t="shared" si="1"/>
        <v>114.53811024110274</v>
      </c>
    </row>
    <row r="13" spans="1:6" ht="15" x14ac:dyDescent="0.25">
      <c r="A13" s="23" t="s">
        <v>11</v>
      </c>
      <c r="B13" s="12" t="s">
        <v>12</v>
      </c>
      <c r="C13" s="19">
        <v>23618868945</v>
      </c>
      <c r="D13" s="19">
        <v>26800214542.5</v>
      </c>
      <c r="E13" s="20">
        <f t="shared" si="0"/>
        <v>3181345597.5</v>
      </c>
      <c r="F13" s="30">
        <f t="shared" si="1"/>
        <v>113.46950865813359</v>
      </c>
    </row>
    <row r="14" spans="1:6" ht="27.75" customHeight="1" x14ac:dyDescent="0.25">
      <c r="A14" s="23" t="s">
        <v>13</v>
      </c>
      <c r="B14" s="12" t="s">
        <v>14</v>
      </c>
      <c r="C14" s="19">
        <v>23618868945</v>
      </c>
      <c r="D14" s="19">
        <v>24234728284.32</v>
      </c>
      <c r="E14" s="20">
        <f t="shared" si="0"/>
        <v>615859339.31999969</v>
      </c>
      <c r="F14" s="30">
        <f t="shared" si="1"/>
        <v>102.60748870216486</v>
      </c>
    </row>
    <row r="15" spans="1:6" ht="93.75" customHeight="1" x14ac:dyDescent="0.25">
      <c r="A15" s="23" t="s">
        <v>1409</v>
      </c>
      <c r="B15" s="12" t="s">
        <v>15</v>
      </c>
      <c r="C15" s="19">
        <v>20751368945</v>
      </c>
      <c r="D15" s="19">
        <v>23639192031.450001</v>
      </c>
      <c r="E15" s="20">
        <f t="shared" si="0"/>
        <v>2887823086.4500008</v>
      </c>
      <c r="F15" s="30">
        <f t="shared" si="1"/>
        <v>113.91630159004916</v>
      </c>
    </row>
    <row r="16" spans="1:6" ht="42" customHeight="1" x14ac:dyDescent="0.25">
      <c r="A16" s="23" t="s">
        <v>16</v>
      </c>
      <c r="B16" s="12" t="s">
        <v>17</v>
      </c>
      <c r="C16" s="19" t="s">
        <v>18</v>
      </c>
      <c r="D16" s="19">
        <v>23640021542.549999</v>
      </c>
      <c r="E16" s="20" t="s">
        <v>1403</v>
      </c>
      <c r="F16" s="20" t="s">
        <v>1403</v>
      </c>
    </row>
    <row r="17" spans="1:6" ht="40.5" customHeight="1" x14ac:dyDescent="0.25">
      <c r="A17" s="23" t="s">
        <v>19</v>
      </c>
      <c r="B17" s="12" t="s">
        <v>20</v>
      </c>
      <c r="C17" s="19" t="s">
        <v>18</v>
      </c>
      <c r="D17" s="19">
        <v>-829511.1</v>
      </c>
      <c r="E17" s="20" t="s">
        <v>1403</v>
      </c>
      <c r="F17" s="20" t="s">
        <v>1403</v>
      </c>
    </row>
    <row r="18" spans="1:6" ht="54.75" customHeight="1" x14ac:dyDescent="0.25">
      <c r="A18" s="23" t="s">
        <v>1408</v>
      </c>
      <c r="B18" s="12" t="s">
        <v>21</v>
      </c>
      <c r="C18" s="19">
        <v>2867500000</v>
      </c>
      <c r="D18" s="19">
        <v>595536252.87</v>
      </c>
      <c r="E18" s="20">
        <f t="shared" si="0"/>
        <v>-2271963747.1300001</v>
      </c>
      <c r="F18" s="30">
        <f t="shared" si="1"/>
        <v>20.768483099215345</v>
      </c>
    </row>
    <row r="19" spans="1:6" ht="42" customHeight="1" x14ac:dyDescent="0.25">
      <c r="A19" s="23" t="s">
        <v>22</v>
      </c>
      <c r="B19" s="12" t="s">
        <v>23</v>
      </c>
      <c r="C19" s="19" t="s">
        <v>18</v>
      </c>
      <c r="D19" s="19">
        <v>595536252.87</v>
      </c>
      <c r="E19" s="20" t="s">
        <v>1403</v>
      </c>
      <c r="F19" s="20" t="s">
        <v>1403</v>
      </c>
    </row>
    <row r="20" spans="1:6" ht="91.5" customHeight="1" x14ac:dyDescent="0.25">
      <c r="A20" s="23" t="s">
        <v>24</v>
      </c>
      <c r="B20" s="12" t="s">
        <v>25</v>
      </c>
      <c r="C20" s="19" t="s">
        <v>18</v>
      </c>
      <c r="D20" s="19">
        <v>2509731610.1900001</v>
      </c>
      <c r="E20" s="20" t="s">
        <v>1403</v>
      </c>
      <c r="F20" s="20" t="s">
        <v>1403</v>
      </c>
    </row>
    <row r="21" spans="1:6" ht="104.25" customHeight="1" x14ac:dyDescent="0.25">
      <c r="A21" s="23" t="s">
        <v>26</v>
      </c>
      <c r="B21" s="12" t="s">
        <v>27</v>
      </c>
      <c r="C21" s="19" t="s">
        <v>18</v>
      </c>
      <c r="D21" s="19">
        <v>2509731610.1900001</v>
      </c>
      <c r="E21" s="20" t="s">
        <v>1403</v>
      </c>
      <c r="F21" s="20" t="s">
        <v>1403</v>
      </c>
    </row>
    <row r="22" spans="1:6" ht="81" customHeight="1" x14ac:dyDescent="0.25">
      <c r="A22" s="23" t="s">
        <v>28</v>
      </c>
      <c r="B22" s="12" t="s">
        <v>29</v>
      </c>
      <c r="C22" s="19" t="s">
        <v>18</v>
      </c>
      <c r="D22" s="19">
        <v>55754647.990000002</v>
      </c>
      <c r="E22" s="20" t="s">
        <v>1403</v>
      </c>
      <c r="F22" s="20" t="s">
        <v>1403</v>
      </c>
    </row>
    <row r="23" spans="1:6" ht="44.25" customHeight="1" x14ac:dyDescent="0.25">
      <c r="A23" s="23" t="s">
        <v>1491</v>
      </c>
      <c r="B23" s="12" t="s">
        <v>30</v>
      </c>
      <c r="C23" s="19" t="s">
        <v>18</v>
      </c>
      <c r="D23" s="19">
        <v>55754647.990000002</v>
      </c>
      <c r="E23" s="20" t="s">
        <v>1403</v>
      </c>
      <c r="F23" s="20" t="s">
        <v>1403</v>
      </c>
    </row>
    <row r="24" spans="1:6" ht="20.25" customHeight="1" x14ac:dyDescent="0.25">
      <c r="A24" s="22" t="s">
        <v>31</v>
      </c>
      <c r="B24" s="12" t="s">
        <v>32</v>
      </c>
      <c r="C24" s="19">
        <v>21278813200</v>
      </c>
      <c r="D24" s="19">
        <v>24624742128.439999</v>
      </c>
      <c r="E24" s="20">
        <f t="shared" si="0"/>
        <v>3345928928.4399986</v>
      </c>
      <c r="F24" s="30">
        <f t="shared" si="1"/>
        <v>115.72422717842177</v>
      </c>
    </row>
    <row r="25" spans="1:6" ht="53.25" customHeight="1" x14ac:dyDescent="0.25">
      <c r="A25" s="23" t="s">
        <v>33</v>
      </c>
      <c r="B25" s="12" t="s">
        <v>34</v>
      </c>
      <c r="C25" s="19">
        <v>19388057500</v>
      </c>
      <c r="D25" s="19">
        <v>22535740671</v>
      </c>
      <c r="E25" s="20">
        <f t="shared" si="0"/>
        <v>3147683171</v>
      </c>
      <c r="F25" s="30">
        <f t="shared" si="1"/>
        <v>116.23516523509383</v>
      </c>
    </row>
    <row r="26" spans="1:6" ht="39.75" customHeight="1" x14ac:dyDescent="0.25">
      <c r="A26" s="23" t="s">
        <v>35</v>
      </c>
      <c r="B26" s="12" t="s">
        <v>36</v>
      </c>
      <c r="C26" s="19" t="s">
        <v>18</v>
      </c>
      <c r="D26" s="19">
        <v>22529373685.810001</v>
      </c>
      <c r="E26" s="20" t="s">
        <v>1403</v>
      </c>
      <c r="F26" s="20" t="s">
        <v>1403</v>
      </c>
    </row>
    <row r="27" spans="1:6" ht="15" x14ac:dyDescent="0.25">
      <c r="A27" s="23" t="s">
        <v>31</v>
      </c>
      <c r="B27" s="12" t="s">
        <v>37</v>
      </c>
      <c r="C27" s="19" t="s">
        <v>18</v>
      </c>
      <c r="D27" s="19">
        <v>6366985.1900000004</v>
      </c>
      <c r="E27" s="20" t="s">
        <v>1403</v>
      </c>
      <c r="F27" s="20" t="s">
        <v>1403</v>
      </c>
    </row>
    <row r="28" spans="1:6" ht="63" customHeight="1" x14ac:dyDescent="0.25">
      <c r="A28" s="23" t="s">
        <v>1437</v>
      </c>
      <c r="B28" s="12" t="s">
        <v>38</v>
      </c>
      <c r="C28" s="19">
        <v>106016000</v>
      </c>
      <c r="D28" s="19">
        <v>99043156.489999995</v>
      </c>
      <c r="E28" s="20">
        <f t="shared" si="0"/>
        <v>-6972843.5100000054</v>
      </c>
      <c r="F28" s="20">
        <f t="shared" si="1"/>
        <v>93.422838524373674</v>
      </c>
    </row>
    <row r="29" spans="1:6" ht="15" x14ac:dyDescent="0.25">
      <c r="A29" s="23" t="s">
        <v>31</v>
      </c>
      <c r="B29" s="12" t="s">
        <v>39</v>
      </c>
      <c r="C29" s="19" t="s">
        <v>18</v>
      </c>
      <c r="D29" s="19">
        <v>98955338.709999993</v>
      </c>
      <c r="E29" s="20" t="s">
        <v>1403</v>
      </c>
      <c r="F29" s="20" t="s">
        <v>1403</v>
      </c>
    </row>
    <row r="30" spans="1:6" ht="40.5" customHeight="1" x14ac:dyDescent="0.25">
      <c r="A30" s="23" t="s">
        <v>1440</v>
      </c>
      <c r="B30" s="12" t="s">
        <v>40</v>
      </c>
      <c r="C30" s="19" t="s">
        <v>18</v>
      </c>
      <c r="D30" s="19">
        <v>87817.78</v>
      </c>
      <c r="E30" s="20" t="s">
        <v>1403</v>
      </c>
      <c r="F30" s="20" t="s">
        <v>1403</v>
      </c>
    </row>
    <row r="31" spans="1:6" ht="31.5" customHeight="1" x14ac:dyDescent="0.25">
      <c r="A31" s="23" t="s">
        <v>1411</v>
      </c>
      <c r="B31" s="12" t="s">
        <v>41</v>
      </c>
      <c r="C31" s="19">
        <v>190441000</v>
      </c>
      <c r="D31" s="19">
        <v>188529146.53999999</v>
      </c>
      <c r="E31" s="20">
        <f t="shared" si="0"/>
        <v>-1911853.4600000083</v>
      </c>
      <c r="F31" s="30">
        <f t="shared" si="1"/>
        <v>98.996091461397484</v>
      </c>
    </row>
    <row r="32" spans="1:6" ht="15" x14ac:dyDescent="0.25">
      <c r="A32" s="23" t="s">
        <v>1410</v>
      </c>
      <c r="B32" s="12" t="s">
        <v>42</v>
      </c>
      <c r="C32" s="19" t="s">
        <v>18</v>
      </c>
      <c r="D32" s="19">
        <v>187624670.91999999</v>
      </c>
      <c r="E32" s="20" t="s">
        <v>1403</v>
      </c>
      <c r="F32" s="30" t="s">
        <v>1403</v>
      </c>
    </row>
    <row r="33" spans="1:6" ht="30.75" customHeight="1" x14ac:dyDescent="0.25">
      <c r="A33" s="23" t="s">
        <v>1411</v>
      </c>
      <c r="B33" s="12" t="s">
        <v>43</v>
      </c>
      <c r="C33" s="19" t="s">
        <v>18</v>
      </c>
      <c r="D33" s="19">
        <v>904475.62</v>
      </c>
      <c r="E33" s="20" t="s">
        <v>1403</v>
      </c>
      <c r="F33" s="30" t="s">
        <v>1403</v>
      </c>
    </row>
    <row r="34" spans="1:6" ht="51.75" customHeight="1" x14ac:dyDescent="0.25">
      <c r="A34" s="23" t="s">
        <v>1412</v>
      </c>
      <c r="B34" s="12" t="s">
        <v>44</v>
      </c>
      <c r="C34" s="19">
        <v>500962900</v>
      </c>
      <c r="D34" s="19">
        <v>495438694.92000002</v>
      </c>
      <c r="E34" s="20">
        <f t="shared" si="0"/>
        <v>-5524205.0799999833</v>
      </c>
      <c r="F34" s="30">
        <f t="shared" si="1"/>
        <v>98.897282597174367</v>
      </c>
    </row>
    <row r="35" spans="1:6" ht="53.25" customHeight="1" x14ac:dyDescent="0.25">
      <c r="A35" s="23" t="s">
        <v>1441</v>
      </c>
      <c r="B35" s="12" t="s">
        <v>45</v>
      </c>
      <c r="C35" s="19" t="s">
        <v>18</v>
      </c>
      <c r="D35" s="19">
        <v>495438694.92000002</v>
      </c>
      <c r="E35" s="20" t="s">
        <v>1403</v>
      </c>
      <c r="F35" s="30" t="s">
        <v>1403</v>
      </c>
    </row>
    <row r="36" spans="1:6" ht="75.75" customHeight="1" x14ac:dyDescent="0.25">
      <c r="A36" s="23" t="s">
        <v>46</v>
      </c>
      <c r="B36" s="12" t="s">
        <v>47</v>
      </c>
      <c r="C36" s="19">
        <v>658335800</v>
      </c>
      <c r="D36" s="19">
        <v>828559613.38999999</v>
      </c>
      <c r="E36" s="20">
        <f t="shared" si="0"/>
        <v>170223813.38999999</v>
      </c>
      <c r="F36" s="30">
        <f t="shared" si="1"/>
        <v>125.85668490001606</v>
      </c>
    </row>
    <row r="37" spans="1:6" ht="27.75" customHeight="1" x14ac:dyDescent="0.25">
      <c r="A37" s="23" t="s">
        <v>48</v>
      </c>
      <c r="B37" s="12" t="s">
        <v>49</v>
      </c>
      <c r="C37" s="19" t="s">
        <v>18</v>
      </c>
      <c r="D37" s="19">
        <v>828558776.37</v>
      </c>
      <c r="E37" s="20" t="s">
        <v>1403</v>
      </c>
      <c r="F37" s="30" t="s">
        <v>1403</v>
      </c>
    </row>
    <row r="38" spans="1:6" ht="30.75" customHeight="1" x14ac:dyDescent="0.25">
      <c r="A38" s="23" t="s">
        <v>48</v>
      </c>
      <c r="B38" s="12" t="s">
        <v>50</v>
      </c>
      <c r="C38" s="19" t="s">
        <v>18</v>
      </c>
      <c r="D38" s="19">
        <v>837.02</v>
      </c>
      <c r="E38" s="20" t="s">
        <v>1403</v>
      </c>
      <c r="F38" s="30" t="s">
        <v>1403</v>
      </c>
    </row>
    <row r="39" spans="1:6" ht="27" customHeight="1" x14ac:dyDescent="0.25">
      <c r="A39" s="23" t="s">
        <v>51</v>
      </c>
      <c r="B39" s="12" t="s">
        <v>52</v>
      </c>
      <c r="C39" s="19">
        <v>235000000</v>
      </c>
      <c r="D39" s="19">
        <v>235838777.34999999</v>
      </c>
      <c r="E39" s="20">
        <f t="shared" si="0"/>
        <v>838777.34999999404</v>
      </c>
      <c r="F39" s="30">
        <f t="shared" si="1"/>
        <v>100.35692653191488</v>
      </c>
    </row>
    <row r="40" spans="1:6" ht="51" customHeight="1" x14ac:dyDescent="0.25">
      <c r="A40" s="23" t="s">
        <v>53</v>
      </c>
      <c r="B40" s="12" t="s">
        <v>54</v>
      </c>
      <c r="C40" s="19" t="s">
        <v>18</v>
      </c>
      <c r="D40" s="19">
        <v>235838777.34999999</v>
      </c>
      <c r="E40" s="20" t="s">
        <v>1403</v>
      </c>
      <c r="F40" s="30" t="s">
        <v>1403</v>
      </c>
    </row>
    <row r="41" spans="1:6" ht="27" customHeight="1" x14ac:dyDescent="0.25">
      <c r="A41" s="23" t="s">
        <v>1436</v>
      </c>
      <c r="B41" s="12" t="s">
        <v>55</v>
      </c>
      <c r="C41" s="19">
        <v>200000000</v>
      </c>
      <c r="D41" s="19">
        <v>241592068.75</v>
      </c>
      <c r="E41" s="20">
        <f t="shared" si="0"/>
        <v>41592068.75</v>
      </c>
      <c r="F41" s="30">
        <f t="shared" si="1"/>
        <v>120.79603437499999</v>
      </c>
    </row>
    <row r="42" spans="1:6" ht="28.5" customHeight="1" x14ac:dyDescent="0.25">
      <c r="A42" s="23" t="s">
        <v>1436</v>
      </c>
      <c r="B42" s="12" t="s">
        <v>56</v>
      </c>
      <c r="C42" s="19" t="s">
        <v>18</v>
      </c>
      <c r="D42" s="19">
        <v>241592068.75</v>
      </c>
      <c r="E42" s="20" t="s">
        <v>1403</v>
      </c>
      <c r="F42" s="30" t="s">
        <v>1403</v>
      </c>
    </row>
    <row r="43" spans="1:6" ht="25.5" x14ac:dyDescent="0.2">
      <c r="A43" s="22" t="s">
        <v>57</v>
      </c>
      <c r="B43" s="24" t="s">
        <v>58</v>
      </c>
      <c r="C43" s="25">
        <v>8326311100</v>
      </c>
      <c r="D43" s="25">
        <v>8530473585.75</v>
      </c>
      <c r="E43" s="26">
        <f t="shared" si="0"/>
        <v>204162485.75</v>
      </c>
      <c r="F43" s="31">
        <f t="shared" si="1"/>
        <v>102.45201606447303</v>
      </c>
    </row>
    <row r="44" spans="1:6" ht="25.5" x14ac:dyDescent="0.25">
      <c r="A44" s="23" t="s">
        <v>1438</v>
      </c>
      <c r="B44" s="12" t="s">
        <v>59</v>
      </c>
      <c r="C44" s="19">
        <v>8326311100</v>
      </c>
      <c r="D44" s="19">
        <v>8530473585.75</v>
      </c>
      <c r="E44" s="20">
        <f t="shared" si="0"/>
        <v>204162485.75</v>
      </c>
      <c r="F44" s="30">
        <f t="shared" si="1"/>
        <v>102.45201606447303</v>
      </c>
    </row>
    <row r="45" spans="1:6" ht="27.75" customHeight="1" x14ac:dyDescent="0.25">
      <c r="A45" s="23" t="s">
        <v>60</v>
      </c>
      <c r="B45" s="12" t="s">
        <v>61</v>
      </c>
      <c r="C45" s="19">
        <v>12841100</v>
      </c>
      <c r="D45" s="19">
        <v>15018831.640000001</v>
      </c>
      <c r="E45" s="20">
        <f t="shared" si="0"/>
        <v>2177731.6400000006</v>
      </c>
      <c r="F45" s="30">
        <f t="shared" si="1"/>
        <v>116.95907391111353</v>
      </c>
    </row>
    <row r="46" spans="1:6" ht="13.5" customHeight="1" x14ac:dyDescent="0.25">
      <c r="A46" s="23" t="s">
        <v>62</v>
      </c>
      <c r="B46" s="12" t="s">
        <v>63</v>
      </c>
      <c r="C46" s="19" t="s">
        <v>18</v>
      </c>
      <c r="D46" s="19">
        <v>15018831.640000001</v>
      </c>
      <c r="E46" s="20" t="s">
        <v>1403</v>
      </c>
      <c r="F46" s="30" t="s">
        <v>1403</v>
      </c>
    </row>
    <row r="47" spans="1:6" ht="104.25" customHeight="1" x14ac:dyDescent="0.25">
      <c r="A47" s="23" t="s">
        <v>64</v>
      </c>
      <c r="B47" s="12" t="s">
        <v>65</v>
      </c>
      <c r="C47" s="19">
        <v>1616083000</v>
      </c>
      <c r="D47" s="19">
        <v>1568896355.3900001</v>
      </c>
      <c r="E47" s="20">
        <f t="shared" si="0"/>
        <v>-47186644.609999895</v>
      </c>
      <c r="F47" s="30">
        <f t="shared" si="1"/>
        <v>97.080184333972952</v>
      </c>
    </row>
    <row r="48" spans="1:6" ht="116.25" customHeight="1" x14ac:dyDescent="0.25">
      <c r="A48" s="23" t="s">
        <v>66</v>
      </c>
      <c r="B48" s="12" t="s">
        <v>67</v>
      </c>
      <c r="C48" s="19">
        <v>822287000</v>
      </c>
      <c r="D48" s="19">
        <v>800822743.88</v>
      </c>
      <c r="E48" s="20">
        <f t="shared" si="0"/>
        <v>-21464256.120000005</v>
      </c>
      <c r="F48" s="30">
        <f t="shared" si="1"/>
        <v>97.389688014038882</v>
      </c>
    </row>
    <row r="49" spans="1:6" ht="145.5" customHeight="1" x14ac:dyDescent="0.25">
      <c r="A49" s="23" t="s">
        <v>68</v>
      </c>
      <c r="B49" s="12" t="s">
        <v>69</v>
      </c>
      <c r="C49" s="19">
        <v>793796000</v>
      </c>
      <c r="D49" s="19">
        <v>768073611.50999999</v>
      </c>
      <c r="E49" s="20">
        <f t="shared" si="0"/>
        <v>-25722388.49000001</v>
      </c>
      <c r="F49" s="30">
        <f t="shared" si="1"/>
        <v>96.759571918981706</v>
      </c>
    </row>
    <row r="50" spans="1:6" ht="67.5" customHeight="1" x14ac:dyDescent="0.25">
      <c r="A50" s="23" t="s">
        <v>70</v>
      </c>
      <c r="B50" s="12" t="s">
        <v>71</v>
      </c>
      <c r="C50" s="19">
        <v>798100</v>
      </c>
      <c r="D50" s="19">
        <v>2349774.17</v>
      </c>
      <c r="E50" s="20">
        <f t="shared" si="0"/>
        <v>1551674.17</v>
      </c>
      <c r="F50" s="30" t="s">
        <v>1407</v>
      </c>
    </row>
    <row r="51" spans="1:6" ht="64.5" customHeight="1" x14ac:dyDescent="0.25">
      <c r="A51" s="23" t="s">
        <v>1413</v>
      </c>
      <c r="B51" s="12" t="s">
        <v>72</v>
      </c>
      <c r="C51" s="19">
        <v>14200</v>
      </c>
      <c r="D51" s="19">
        <v>-3917.4</v>
      </c>
      <c r="E51" s="20">
        <f t="shared" si="0"/>
        <v>-18117.400000000001</v>
      </c>
      <c r="F51" s="30">
        <f t="shared" si="1"/>
        <v>-27.587323943661975</v>
      </c>
    </row>
    <row r="52" spans="1:6" ht="42" customHeight="1" x14ac:dyDescent="0.25">
      <c r="A52" s="23" t="s">
        <v>73</v>
      </c>
      <c r="B52" s="12" t="s">
        <v>74</v>
      </c>
      <c r="C52" s="19">
        <v>162600</v>
      </c>
      <c r="D52" s="19">
        <v>92326.87</v>
      </c>
      <c r="E52" s="20">
        <f t="shared" si="0"/>
        <v>-70273.13</v>
      </c>
      <c r="F52" s="30">
        <f t="shared" si="1"/>
        <v>56.781592865928651</v>
      </c>
    </row>
    <row r="53" spans="1:6" ht="48" customHeight="1" x14ac:dyDescent="0.25">
      <c r="A53" s="23" t="s">
        <v>75</v>
      </c>
      <c r="B53" s="12" t="s">
        <v>76</v>
      </c>
      <c r="C53" s="19">
        <v>1292100</v>
      </c>
      <c r="D53" s="19">
        <v>1322366.2</v>
      </c>
      <c r="E53" s="20">
        <f t="shared" si="0"/>
        <v>30266.199999999953</v>
      </c>
      <c r="F53" s="30">
        <f t="shared" si="1"/>
        <v>102.34240383871216</v>
      </c>
    </row>
    <row r="54" spans="1:6" ht="39.75" customHeight="1" x14ac:dyDescent="0.25">
      <c r="A54" s="23" t="s">
        <v>77</v>
      </c>
      <c r="B54" s="12" t="s">
        <v>78</v>
      </c>
      <c r="C54" s="19">
        <v>3482407800</v>
      </c>
      <c r="D54" s="19">
        <v>3597442021.8099999</v>
      </c>
      <c r="E54" s="20">
        <f t="shared" si="0"/>
        <v>115034221.80999994</v>
      </c>
      <c r="F54" s="30">
        <f t="shared" si="1"/>
        <v>103.30329554769548</v>
      </c>
    </row>
    <row r="55" spans="1:6" ht="72.75" customHeight="1" x14ac:dyDescent="0.25">
      <c r="A55" s="23" t="s">
        <v>1414</v>
      </c>
      <c r="B55" s="12" t="s">
        <v>79</v>
      </c>
      <c r="C55" s="19">
        <v>1819608000</v>
      </c>
      <c r="D55" s="19">
        <v>1881358364.77</v>
      </c>
      <c r="E55" s="20">
        <f t="shared" si="0"/>
        <v>61750364.769999981</v>
      </c>
      <c r="F55" s="30">
        <f t="shared" si="1"/>
        <v>103.39360811614368</v>
      </c>
    </row>
    <row r="56" spans="1:6" ht="69" customHeight="1" x14ac:dyDescent="0.25">
      <c r="A56" s="23" t="s">
        <v>1415</v>
      </c>
      <c r="B56" s="12" t="s">
        <v>80</v>
      </c>
      <c r="C56" s="19">
        <v>1662799800</v>
      </c>
      <c r="D56" s="19">
        <v>1716083657.04</v>
      </c>
      <c r="E56" s="20">
        <f t="shared" si="0"/>
        <v>53283857.039999962</v>
      </c>
      <c r="F56" s="30">
        <f t="shared" si="1"/>
        <v>103.20446616844674</v>
      </c>
    </row>
    <row r="57" spans="1:6" ht="51.75" customHeight="1" x14ac:dyDescent="0.25">
      <c r="A57" s="23" t="s">
        <v>1416</v>
      </c>
      <c r="B57" s="12" t="s">
        <v>81</v>
      </c>
      <c r="C57" s="19">
        <v>14575500</v>
      </c>
      <c r="D57" s="19">
        <v>18789072.460000001</v>
      </c>
      <c r="E57" s="20">
        <f t="shared" si="0"/>
        <v>4213572.4600000009</v>
      </c>
      <c r="F57" s="30">
        <f t="shared" si="1"/>
        <v>128.90859634317863</v>
      </c>
    </row>
    <row r="58" spans="1:6" ht="78.75" customHeight="1" x14ac:dyDescent="0.25">
      <c r="A58" s="23" t="s">
        <v>82</v>
      </c>
      <c r="B58" s="12" t="s">
        <v>83</v>
      </c>
      <c r="C58" s="19">
        <v>7625400</v>
      </c>
      <c r="D58" s="19">
        <v>9826142.6300000008</v>
      </c>
      <c r="E58" s="20">
        <f t="shared" si="0"/>
        <v>2200742.6300000008</v>
      </c>
      <c r="F58" s="30">
        <f t="shared" si="1"/>
        <v>128.86068442311225</v>
      </c>
    </row>
    <row r="59" spans="1:6" ht="79.5" customHeight="1" x14ac:dyDescent="0.25">
      <c r="A59" s="23" t="s">
        <v>84</v>
      </c>
      <c r="B59" s="12" t="s">
        <v>85</v>
      </c>
      <c r="C59" s="19">
        <v>6950100</v>
      </c>
      <c r="D59" s="19">
        <v>8962929.8300000001</v>
      </c>
      <c r="E59" s="20">
        <f t="shared" si="0"/>
        <v>2012829.83</v>
      </c>
      <c r="F59" s="30">
        <f t="shared" si="1"/>
        <v>128.96116358038014</v>
      </c>
    </row>
    <row r="60" spans="1:6" ht="40.5" customHeight="1" x14ac:dyDescent="0.25">
      <c r="A60" s="23" t="s">
        <v>1417</v>
      </c>
      <c r="B60" s="12" t="s">
        <v>86</v>
      </c>
      <c r="C60" s="19">
        <v>3520454600</v>
      </c>
      <c r="D60" s="19">
        <v>3718237055.5100002</v>
      </c>
      <c r="E60" s="20">
        <f t="shared" si="0"/>
        <v>197782455.51000023</v>
      </c>
      <c r="F60" s="30">
        <f t="shared" si="1"/>
        <v>105.61809419470998</v>
      </c>
    </row>
    <row r="61" spans="1:6" ht="63.75" customHeight="1" x14ac:dyDescent="0.25">
      <c r="A61" s="23" t="s">
        <v>1418</v>
      </c>
      <c r="B61" s="12" t="s">
        <v>87</v>
      </c>
      <c r="C61" s="19">
        <v>1841093900</v>
      </c>
      <c r="D61" s="19">
        <v>1944530681.48</v>
      </c>
      <c r="E61" s="20">
        <f t="shared" si="0"/>
        <v>103436781.48000002</v>
      </c>
      <c r="F61" s="30">
        <f t="shared" si="1"/>
        <v>105.61822411556521</v>
      </c>
    </row>
    <row r="62" spans="1:6" ht="65.25" customHeight="1" x14ac:dyDescent="0.25">
      <c r="A62" s="23" t="s">
        <v>1419</v>
      </c>
      <c r="B62" s="12" t="s">
        <v>88</v>
      </c>
      <c r="C62" s="19">
        <v>1679360700</v>
      </c>
      <c r="D62" s="19">
        <v>1773706374.03</v>
      </c>
      <c r="E62" s="20">
        <f t="shared" si="0"/>
        <v>94345674.029999971</v>
      </c>
      <c r="F62" s="30">
        <f t="shared" si="1"/>
        <v>105.6179517616436</v>
      </c>
    </row>
    <row r="63" spans="1:6" ht="39" customHeight="1" x14ac:dyDescent="0.25">
      <c r="A63" s="23" t="s">
        <v>89</v>
      </c>
      <c r="B63" s="12" t="s">
        <v>90</v>
      </c>
      <c r="C63" s="19">
        <v>-322317900</v>
      </c>
      <c r="D63" s="19">
        <v>-391670300.89999998</v>
      </c>
      <c r="E63" s="20">
        <f t="shared" si="0"/>
        <v>-69352400.899999976</v>
      </c>
      <c r="F63" s="30">
        <f t="shared" si="1"/>
        <v>121.51676990325389</v>
      </c>
    </row>
    <row r="64" spans="1:6" ht="69" customHeight="1" x14ac:dyDescent="0.25">
      <c r="A64" s="23" t="s">
        <v>91</v>
      </c>
      <c r="B64" s="12" t="s">
        <v>92</v>
      </c>
      <c r="C64" s="19">
        <v>-168565300</v>
      </c>
      <c r="D64" s="19">
        <v>-204832264.75</v>
      </c>
      <c r="E64" s="20">
        <f t="shared" si="0"/>
        <v>-36266964.75</v>
      </c>
      <c r="F64" s="30">
        <f t="shared" si="1"/>
        <v>121.51508332379201</v>
      </c>
    </row>
    <row r="65" spans="1:6" ht="64.5" customHeight="1" x14ac:dyDescent="0.25">
      <c r="A65" s="23" t="s">
        <v>93</v>
      </c>
      <c r="B65" s="12" t="s">
        <v>94</v>
      </c>
      <c r="C65" s="19">
        <v>-153752600</v>
      </c>
      <c r="D65" s="19">
        <v>-186838036.15000001</v>
      </c>
      <c r="E65" s="20">
        <f t="shared" si="0"/>
        <v>-33085436.150000006</v>
      </c>
      <c r="F65" s="30">
        <f t="shared" si="1"/>
        <v>121.51861896969547</v>
      </c>
    </row>
    <row r="66" spans="1:6" ht="15" x14ac:dyDescent="0.25">
      <c r="A66" s="11" t="s">
        <v>95</v>
      </c>
      <c r="B66" s="12" t="s">
        <v>96</v>
      </c>
      <c r="C66" s="19">
        <v>2992438069.8200002</v>
      </c>
      <c r="D66" s="19">
        <v>2985002608.9499998</v>
      </c>
      <c r="E66" s="20">
        <f t="shared" si="0"/>
        <v>-7435460.8700003624</v>
      </c>
      <c r="F66" s="30">
        <f t="shared" si="1"/>
        <v>99.751524987434493</v>
      </c>
    </row>
    <row r="67" spans="1:6" ht="18" customHeight="1" x14ac:dyDescent="0.25">
      <c r="A67" s="23" t="s">
        <v>1420</v>
      </c>
      <c r="B67" s="12" t="s">
        <v>97</v>
      </c>
      <c r="C67" s="19">
        <v>2902178069.8200002</v>
      </c>
      <c r="D67" s="19">
        <v>2887839091.04</v>
      </c>
      <c r="E67" s="20">
        <f t="shared" si="0"/>
        <v>-14338978.78000021</v>
      </c>
      <c r="F67" s="30">
        <f t="shared" si="1"/>
        <v>99.505923536218802</v>
      </c>
    </row>
    <row r="68" spans="1:6" ht="25.5" x14ac:dyDescent="0.25">
      <c r="A68" s="23" t="s">
        <v>1421</v>
      </c>
      <c r="B68" s="12" t="s">
        <v>99</v>
      </c>
      <c r="C68" s="19">
        <v>1900473769.8199999</v>
      </c>
      <c r="D68" s="19">
        <v>1957196249.0999999</v>
      </c>
      <c r="E68" s="20">
        <f t="shared" si="0"/>
        <v>56722479.279999971</v>
      </c>
      <c r="F68" s="30">
        <f t="shared" si="1"/>
        <v>102.98464941641221</v>
      </c>
    </row>
    <row r="69" spans="1:6" ht="25.5" customHeight="1" x14ac:dyDescent="0.25">
      <c r="A69" s="23" t="s">
        <v>98</v>
      </c>
      <c r="B69" s="12" t="s">
        <v>100</v>
      </c>
      <c r="C69" s="19">
        <v>1900473769.8199999</v>
      </c>
      <c r="D69" s="19">
        <v>1957266831.4000001</v>
      </c>
      <c r="E69" s="20">
        <f t="shared" si="0"/>
        <v>56793061.580000162</v>
      </c>
      <c r="F69" s="30">
        <f t="shared" si="1"/>
        <v>102.98836334822865</v>
      </c>
    </row>
    <row r="70" spans="1:6" ht="41.25" customHeight="1" x14ac:dyDescent="0.25">
      <c r="A70" s="23" t="s">
        <v>1422</v>
      </c>
      <c r="B70" s="12" t="s">
        <v>101</v>
      </c>
      <c r="C70" s="19" t="s">
        <v>18</v>
      </c>
      <c r="D70" s="19">
        <v>1956781530.22</v>
      </c>
      <c r="E70" s="20" t="s">
        <v>1403</v>
      </c>
      <c r="F70" s="30" t="s">
        <v>1403</v>
      </c>
    </row>
    <row r="71" spans="1:6" ht="41.25" customHeight="1" x14ac:dyDescent="0.25">
      <c r="A71" s="23" t="s">
        <v>102</v>
      </c>
      <c r="B71" s="12" t="s">
        <v>103</v>
      </c>
      <c r="C71" s="19" t="s">
        <v>18</v>
      </c>
      <c r="D71" s="19">
        <v>485301.18</v>
      </c>
      <c r="E71" s="20" t="s">
        <v>1403</v>
      </c>
      <c r="F71" s="30" t="s">
        <v>1403</v>
      </c>
    </row>
    <row r="72" spans="1:6" ht="27.75" customHeight="1" x14ac:dyDescent="0.25">
      <c r="A72" s="23" t="s">
        <v>104</v>
      </c>
      <c r="B72" s="12" t="s">
        <v>105</v>
      </c>
      <c r="C72" s="19" t="s">
        <v>18</v>
      </c>
      <c r="D72" s="19">
        <v>-70582.3</v>
      </c>
      <c r="E72" s="20" t="s">
        <v>1403</v>
      </c>
      <c r="F72" s="30" t="s">
        <v>1403</v>
      </c>
    </row>
    <row r="73" spans="1:6" ht="42" customHeight="1" x14ac:dyDescent="0.25">
      <c r="A73" s="23" t="s">
        <v>106</v>
      </c>
      <c r="B73" s="12" t="s">
        <v>107</v>
      </c>
      <c r="C73" s="19" t="s">
        <v>18</v>
      </c>
      <c r="D73" s="19">
        <v>-71001.87</v>
      </c>
      <c r="E73" s="20" t="s">
        <v>1403</v>
      </c>
      <c r="F73" s="30" t="s">
        <v>1403</v>
      </c>
    </row>
    <row r="74" spans="1:6" ht="41.25" customHeight="1" x14ac:dyDescent="0.25">
      <c r="A74" s="23" t="s">
        <v>108</v>
      </c>
      <c r="B74" s="12" t="s">
        <v>109</v>
      </c>
      <c r="C74" s="19" t="s">
        <v>18</v>
      </c>
      <c r="D74" s="19">
        <v>419.57</v>
      </c>
      <c r="E74" s="20" t="s">
        <v>1403</v>
      </c>
      <c r="F74" s="30" t="s">
        <v>1403</v>
      </c>
    </row>
    <row r="75" spans="1:6" ht="27.75" customHeight="1" x14ac:dyDescent="0.25">
      <c r="A75" s="23" t="s">
        <v>1423</v>
      </c>
      <c r="B75" s="12" t="s">
        <v>110</v>
      </c>
      <c r="C75" s="19">
        <v>1001452000</v>
      </c>
      <c r="D75" s="19">
        <v>930580810.39999998</v>
      </c>
      <c r="E75" s="20">
        <f t="shared" ref="E75:E137" si="2">D75-C75</f>
        <v>-70871189.600000024</v>
      </c>
      <c r="F75" s="30">
        <f t="shared" ref="F75:F137" si="3">D75/C75*100</f>
        <v>92.923156616592706</v>
      </c>
    </row>
    <row r="76" spans="1:6" ht="42" customHeight="1" x14ac:dyDescent="0.25">
      <c r="A76" s="23" t="s">
        <v>111</v>
      </c>
      <c r="B76" s="12" t="s">
        <v>112</v>
      </c>
      <c r="C76" s="19">
        <v>1001452000</v>
      </c>
      <c r="D76" s="19">
        <v>930581484.65999997</v>
      </c>
      <c r="E76" s="20">
        <f t="shared" si="2"/>
        <v>-70870515.340000033</v>
      </c>
      <c r="F76" s="30">
        <f t="shared" si="3"/>
        <v>92.923223944832102</v>
      </c>
    </row>
    <row r="77" spans="1:6" ht="39" customHeight="1" x14ac:dyDescent="0.25">
      <c r="A77" s="23" t="s">
        <v>113</v>
      </c>
      <c r="B77" s="12" t="s">
        <v>114</v>
      </c>
      <c r="C77" s="19" t="s">
        <v>18</v>
      </c>
      <c r="D77" s="19">
        <v>930457419.77999997</v>
      </c>
      <c r="E77" s="20" t="s">
        <v>1403</v>
      </c>
      <c r="F77" s="30" t="s">
        <v>1403</v>
      </c>
    </row>
    <row r="78" spans="1:6" ht="39.75" customHeight="1" x14ac:dyDescent="0.25">
      <c r="A78" s="23" t="s">
        <v>115</v>
      </c>
      <c r="B78" s="12" t="s">
        <v>116</v>
      </c>
      <c r="C78" s="19" t="s">
        <v>18</v>
      </c>
      <c r="D78" s="19">
        <v>124064.88</v>
      </c>
      <c r="E78" s="20" t="s">
        <v>1403</v>
      </c>
      <c r="F78" s="30" t="s">
        <v>1403</v>
      </c>
    </row>
    <row r="79" spans="1:6" ht="36.75" customHeight="1" x14ac:dyDescent="0.25">
      <c r="A79" s="23" t="s">
        <v>117</v>
      </c>
      <c r="B79" s="12" t="s">
        <v>118</v>
      </c>
      <c r="C79" s="19" t="s">
        <v>18</v>
      </c>
      <c r="D79" s="19">
        <v>-674.26</v>
      </c>
      <c r="E79" s="20" t="s">
        <v>1403</v>
      </c>
      <c r="F79" s="30" t="s">
        <v>1403</v>
      </c>
    </row>
    <row r="80" spans="1:6" ht="56.25" customHeight="1" x14ac:dyDescent="0.25">
      <c r="A80" s="23" t="s">
        <v>119</v>
      </c>
      <c r="B80" s="12" t="s">
        <v>120</v>
      </c>
      <c r="C80" s="19" t="s">
        <v>18</v>
      </c>
      <c r="D80" s="19">
        <v>387.33</v>
      </c>
      <c r="E80" s="20" t="s">
        <v>1403</v>
      </c>
      <c r="F80" s="30" t="s">
        <v>1403</v>
      </c>
    </row>
    <row r="81" spans="1:6" ht="50.25" customHeight="1" x14ac:dyDescent="0.25">
      <c r="A81" s="23" t="s">
        <v>121</v>
      </c>
      <c r="B81" s="12" t="s">
        <v>122</v>
      </c>
      <c r="C81" s="19" t="s">
        <v>18</v>
      </c>
      <c r="D81" s="19">
        <v>-1061.5899999999999</v>
      </c>
      <c r="E81" s="20" t="s">
        <v>1403</v>
      </c>
      <c r="F81" s="30" t="s">
        <v>1403</v>
      </c>
    </row>
    <row r="82" spans="1:6" ht="26.25" customHeight="1" x14ac:dyDescent="0.25">
      <c r="A82" s="23" t="s">
        <v>123</v>
      </c>
      <c r="B82" s="12" t="s">
        <v>124</v>
      </c>
      <c r="C82" s="19">
        <v>252300</v>
      </c>
      <c r="D82" s="19">
        <v>62031.54</v>
      </c>
      <c r="E82" s="20">
        <f t="shared" si="2"/>
        <v>-190268.46</v>
      </c>
      <c r="F82" s="30">
        <f t="shared" si="3"/>
        <v>24.586420927467302</v>
      </c>
    </row>
    <row r="83" spans="1:6" ht="38.25" customHeight="1" x14ac:dyDescent="0.25">
      <c r="A83" s="23" t="s">
        <v>125</v>
      </c>
      <c r="B83" s="12" t="s">
        <v>126</v>
      </c>
      <c r="C83" s="19" t="s">
        <v>18</v>
      </c>
      <c r="D83" s="19">
        <v>74363.88</v>
      </c>
      <c r="E83" s="20" t="s">
        <v>1403</v>
      </c>
      <c r="F83" s="30" t="s">
        <v>1403</v>
      </c>
    </row>
    <row r="84" spans="1:6" ht="38.25" customHeight="1" x14ac:dyDescent="0.25">
      <c r="A84" s="23" t="s">
        <v>127</v>
      </c>
      <c r="B84" s="12" t="s">
        <v>128</v>
      </c>
      <c r="C84" s="19" t="s">
        <v>18</v>
      </c>
      <c r="D84" s="19">
        <v>-12332.34</v>
      </c>
      <c r="E84" s="20" t="s">
        <v>1403</v>
      </c>
      <c r="F84" s="30" t="s">
        <v>1403</v>
      </c>
    </row>
    <row r="85" spans="1:6" ht="15" x14ac:dyDescent="0.25">
      <c r="A85" s="23" t="s">
        <v>129</v>
      </c>
      <c r="B85" s="12" t="s">
        <v>130</v>
      </c>
      <c r="C85" s="19" t="s">
        <v>18</v>
      </c>
      <c r="D85" s="19">
        <v>0.01</v>
      </c>
      <c r="E85" s="20" t="s">
        <v>1403</v>
      </c>
      <c r="F85" s="30" t="s">
        <v>1403</v>
      </c>
    </row>
    <row r="86" spans="1:6" ht="21" customHeight="1" x14ac:dyDescent="0.25">
      <c r="A86" s="23" t="s">
        <v>131</v>
      </c>
      <c r="B86" s="12" t="s">
        <v>132</v>
      </c>
      <c r="C86" s="19" t="s">
        <v>18</v>
      </c>
      <c r="D86" s="19">
        <v>0.01</v>
      </c>
      <c r="E86" s="20" t="s">
        <v>1403</v>
      </c>
      <c r="F86" s="30" t="s">
        <v>1403</v>
      </c>
    </row>
    <row r="87" spans="1:6" ht="18.75" customHeight="1" x14ac:dyDescent="0.25">
      <c r="A87" s="23" t="s">
        <v>131</v>
      </c>
      <c r="B87" s="12" t="s">
        <v>133</v>
      </c>
      <c r="C87" s="19" t="s">
        <v>18</v>
      </c>
      <c r="D87" s="19">
        <v>0.01</v>
      </c>
      <c r="E87" s="20" t="s">
        <v>1403</v>
      </c>
      <c r="F87" s="30" t="s">
        <v>1403</v>
      </c>
    </row>
    <row r="88" spans="1:6" ht="15" x14ac:dyDescent="0.25">
      <c r="A88" s="23" t="s">
        <v>134</v>
      </c>
      <c r="B88" s="12" t="s">
        <v>135</v>
      </c>
      <c r="C88" s="19">
        <v>90260000</v>
      </c>
      <c r="D88" s="19">
        <v>97163517.900000006</v>
      </c>
      <c r="E88" s="20">
        <f t="shared" si="2"/>
        <v>6903517.900000006</v>
      </c>
      <c r="F88" s="30">
        <f t="shared" si="3"/>
        <v>107.64847983602925</v>
      </c>
    </row>
    <row r="89" spans="1:6" ht="15" x14ac:dyDescent="0.25">
      <c r="A89" s="23" t="s">
        <v>134</v>
      </c>
      <c r="B89" s="12" t="s">
        <v>136</v>
      </c>
      <c r="C89" s="19" t="s">
        <v>18</v>
      </c>
      <c r="D89" s="19">
        <v>97163517.900000006</v>
      </c>
      <c r="E89" s="20" t="s">
        <v>1403</v>
      </c>
      <c r="F89" s="30" t="s">
        <v>1403</v>
      </c>
    </row>
    <row r="90" spans="1:6" ht="15" x14ac:dyDescent="0.25">
      <c r="A90" s="11" t="s">
        <v>137</v>
      </c>
      <c r="B90" s="12" t="s">
        <v>138</v>
      </c>
      <c r="C90" s="19">
        <v>6394066900</v>
      </c>
      <c r="D90" s="19">
        <v>6409572185.2200003</v>
      </c>
      <c r="E90" s="20">
        <f t="shared" si="2"/>
        <v>15505285.220000267</v>
      </c>
      <c r="F90" s="30">
        <f t="shared" si="3"/>
        <v>100.24249488568849</v>
      </c>
    </row>
    <row r="91" spans="1:6" ht="15" x14ac:dyDescent="0.25">
      <c r="A91" s="23" t="s">
        <v>139</v>
      </c>
      <c r="B91" s="12" t="s">
        <v>140</v>
      </c>
      <c r="C91" s="19">
        <v>5640693100</v>
      </c>
      <c r="D91" s="19">
        <v>5639998939.9700003</v>
      </c>
      <c r="E91" s="20">
        <f t="shared" si="2"/>
        <v>-694160.02999973297</v>
      </c>
      <c r="F91" s="30">
        <f t="shared" si="3"/>
        <v>99.987693710370451</v>
      </c>
    </row>
    <row r="92" spans="1:6" ht="25.5" x14ac:dyDescent="0.25">
      <c r="A92" s="23" t="s">
        <v>141</v>
      </c>
      <c r="B92" s="12" t="s">
        <v>142</v>
      </c>
      <c r="C92" s="19">
        <v>5640693100</v>
      </c>
      <c r="D92" s="19">
        <v>5639998939.9700003</v>
      </c>
      <c r="E92" s="20">
        <f t="shared" si="2"/>
        <v>-694160.02999973297</v>
      </c>
      <c r="F92" s="30">
        <f t="shared" si="3"/>
        <v>99.987693710370451</v>
      </c>
    </row>
    <row r="93" spans="1:6" ht="41.25" customHeight="1" x14ac:dyDescent="0.25">
      <c r="A93" s="23" t="s">
        <v>143</v>
      </c>
      <c r="B93" s="12" t="s">
        <v>144</v>
      </c>
      <c r="C93" s="19" t="s">
        <v>18</v>
      </c>
      <c r="D93" s="19">
        <v>5636582699.3000002</v>
      </c>
      <c r="E93" s="20" t="s">
        <v>1403</v>
      </c>
      <c r="F93" s="30" t="s">
        <v>1403</v>
      </c>
    </row>
    <row r="94" spans="1:6" ht="39" customHeight="1" x14ac:dyDescent="0.25">
      <c r="A94" s="23" t="s">
        <v>145</v>
      </c>
      <c r="B94" s="12" t="s">
        <v>146</v>
      </c>
      <c r="C94" s="19" t="s">
        <v>18</v>
      </c>
      <c r="D94" s="19">
        <v>3416240.67</v>
      </c>
      <c r="E94" s="20" t="s">
        <v>1403</v>
      </c>
      <c r="F94" s="30" t="s">
        <v>1403</v>
      </c>
    </row>
    <row r="95" spans="1:6" ht="15" x14ac:dyDescent="0.25">
      <c r="A95" s="23" t="s">
        <v>147</v>
      </c>
      <c r="B95" s="12" t="s">
        <v>148</v>
      </c>
      <c r="C95" s="19">
        <v>751793800</v>
      </c>
      <c r="D95" s="19">
        <v>767997934.25</v>
      </c>
      <c r="E95" s="20">
        <f t="shared" si="2"/>
        <v>16204134.25</v>
      </c>
      <c r="F95" s="30">
        <f t="shared" si="3"/>
        <v>102.15539610063291</v>
      </c>
    </row>
    <row r="96" spans="1:6" ht="15" x14ac:dyDescent="0.25">
      <c r="A96" s="23" t="s">
        <v>149</v>
      </c>
      <c r="B96" s="12" t="s">
        <v>150</v>
      </c>
      <c r="C96" s="19">
        <v>112282000</v>
      </c>
      <c r="D96" s="19">
        <v>113362143.64</v>
      </c>
      <c r="E96" s="20">
        <f t="shared" si="2"/>
        <v>1080143.6400000006</v>
      </c>
      <c r="F96" s="30">
        <f t="shared" si="3"/>
        <v>100.96199180634473</v>
      </c>
    </row>
    <row r="97" spans="1:6" ht="29.25" customHeight="1" x14ac:dyDescent="0.25">
      <c r="A97" s="23" t="s">
        <v>151</v>
      </c>
      <c r="B97" s="12" t="s">
        <v>152</v>
      </c>
      <c r="C97" s="19" t="s">
        <v>18</v>
      </c>
      <c r="D97" s="19">
        <v>113863436.69</v>
      </c>
      <c r="E97" s="20" t="s">
        <v>1403</v>
      </c>
      <c r="F97" s="30" t="s">
        <v>1403</v>
      </c>
    </row>
    <row r="98" spans="1:6" ht="27" customHeight="1" x14ac:dyDescent="0.25">
      <c r="A98" s="23" t="s">
        <v>153</v>
      </c>
      <c r="B98" s="12" t="s">
        <v>154</v>
      </c>
      <c r="C98" s="19" t="s">
        <v>18</v>
      </c>
      <c r="D98" s="19">
        <v>-501293.05</v>
      </c>
      <c r="E98" s="20" t="s">
        <v>1403</v>
      </c>
      <c r="F98" s="30" t="s">
        <v>1403</v>
      </c>
    </row>
    <row r="99" spans="1:6" ht="15" x14ac:dyDescent="0.25">
      <c r="A99" s="23" t="s">
        <v>155</v>
      </c>
      <c r="B99" s="12" t="s">
        <v>156</v>
      </c>
      <c r="C99" s="19">
        <v>639511800</v>
      </c>
      <c r="D99" s="19">
        <v>654635790.61000001</v>
      </c>
      <c r="E99" s="20">
        <f t="shared" si="2"/>
        <v>15123990.610000014</v>
      </c>
      <c r="F99" s="30">
        <f t="shared" si="3"/>
        <v>102.36492752909329</v>
      </c>
    </row>
    <row r="100" spans="1:6" ht="27.75" customHeight="1" x14ac:dyDescent="0.25">
      <c r="A100" s="23" t="s">
        <v>157</v>
      </c>
      <c r="B100" s="12" t="s">
        <v>158</v>
      </c>
      <c r="C100" s="19" t="s">
        <v>18</v>
      </c>
      <c r="D100" s="19">
        <v>654635790.61000001</v>
      </c>
      <c r="E100" s="20" t="s">
        <v>1403</v>
      </c>
      <c r="F100" s="30" t="s">
        <v>1403</v>
      </c>
    </row>
    <row r="101" spans="1:6" ht="15" x14ac:dyDescent="0.25">
      <c r="A101" s="23" t="s">
        <v>159</v>
      </c>
      <c r="B101" s="12" t="s">
        <v>160</v>
      </c>
      <c r="C101" s="19">
        <v>1580000</v>
      </c>
      <c r="D101" s="19">
        <v>1575311</v>
      </c>
      <c r="E101" s="20">
        <f t="shared" si="2"/>
        <v>-4689</v>
      </c>
      <c r="F101" s="30">
        <f t="shared" si="3"/>
        <v>99.703227848101264</v>
      </c>
    </row>
    <row r="102" spans="1:6" ht="28.5" customHeight="1" x14ac:dyDescent="0.25">
      <c r="A102" s="23" t="s">
        <v>161</v>
      </c>
      <c r="B102" s="12" t="s">
        <v>162</v>
      </c>
      <c r="C102" s="19" t="s">
        <v>18</v>
      </c>
      <c r="D102" s="19">
        <v>1575311</v>
      </c>
      <c r="E102" s="20" t="s">
        <v>1403</v>
      </c>
      <c r="F102" s="30" t="s">
        <v>1403</v>
      </c>
    </row>
    <row r="103" spans="1:6" ht="25.5" x14ac:dyDescent="0.25">
      <c r="A103" s="23" t="s">
        <v>163</v>
      </c>
      <c r="B103" s="12" t="s">
        <v>164</v>
      </c>
      <c r="C103" s="19">
        <v>2826600800</v>
      </c>
      <c r="D103" s="19">
        <v>3112398439.4000001</v>
      </c>
      <c r="E103" s="20">
        <f t="shared" si="2"/>
        <v>285797639.4000001</v>
      </c>
      <c r="F103" s="30">
        <f t="shared" si="3"/>
        <v>110.11100115021549</v>
      </c>
    </row>
    <row r="104" spans="1:6" ht="15" x14ac:dyDescent="0.25">
      <c r="A104" s="23" t="s">
        <v>165</v>
      </c>
      <c r="B104" s="12" t="s">
        <v>166</v>
      </c>
      <c r="C104" s="19">
        <v>2812884800</v>
      </c>
      <c r="D104" s="19">
        <v>3098072469.73</v>
      </c>
      <c r="E104" s="20">
        <f t="shared" si="2"/>
        <v>285187669.73000002</v>
      </c>
      <c r="F104" s="30">
        <f t="shared" si="3"/>
        <v>110.13861889153797</v>
      </c>
    </row>
    <row r="105" spans="1:6" ht="67.5" customHeight="1" x14ac:dyDescent="0.25">
      <c r="A105" s="23" t="s">
        <v>167</v>
      </c>
      <c r="B105" s="12" t="s">
        <v>168</v>
      </c>
      <c r="C105" s="19">
        <v>1981364900</v>
      </c>
      <c r="D105" s="19">
        <v>2183543127.5300002</v>
      </c>
      <c r="E105" s="20">
        <f t="shared" si="2"/>
        <v>202178227.53000021</v>
      </c>
      <c r="F105" s="30">
        <f t="shared" si="3"/>
        <v>110.20398754060901</v>
      </c>
    </row>
    <row r="106" spans="1:6" ht="28.5" customHeight="1" x14ac:dyDescent="0.25">
      <c r="A106" s="23" t="s">
        <v>169</v>
      </c>
      <c r="B106" s="12" t="s">
        <v>170</v>
      </c>
      <c r="C106" s="19" t="s">
        <v>18</v>
      </c>
      <c r="D106" s="19">
        <v>2183198865.4499998</v>
      </c>
      <c r="E106" s="20" t="s">
        <v>1403</v>
      </c>
      <c r="F106" s="30" t="s">
        <v>1403</v>
      </c>
    </row>
    <row r="107" spans="1:6" ht="25.5" customHeight="1" x14ac:dyDescent="0.25">
      <c r="A107" s="23" t="s">
        <v>169</v>
      </c>
      <c r="B107" s="12" t="s">
        <v>171</v>
      </c>
      <c r="C107" s="19" t="s">
        <v>18</v>
      </c>
      <c r="D107" s="19">
        <v>344262.08</v>
      </c>
      <c r="E107" s="20" t="s">
        <v>1403</v>
      </c>
      <c r="F107" s="30" t="s">
        <v>1403</v>
      </c>
    </row>
    <row r="108" spans="1:6" ht="19.5" customHeight="1" x14ac:dyDescent="0.25">
      <c r="A108" s="23" t="s">
        <v>172</v>
      </c>
      <c r="B108" s="12" t="s">
        <v>173</v>
      </c>
      <c r="C108" s="19">
        <v>398923900</v>
      </c>
      <c r="D108" s="19">
        <v>432524774.64999998</v>
      </c>
      <c r="E108" s="20">
        <f t="shared" si="2"/>
        <v>33600874.649999976</v>
      </c>
      <c r="F108" s="30">
        <f t="shared" si="3"/>
        <v>108.42287831087583</v>
      </c>
    </row>
    <row r="109" spans="1:6" ht="15" x14ac:dyDescent="0.25">
      <c r="A109" s="23" t="s">
        <v>174</v>
      </c>
      <c r="B109" s="12" t="s">
        <v>175</v>
      </c>
      <c r="C109" s="19" t="s">
        <v>18</v>
      </c>
      <c r="D109" s="19">
        <v>432524774.64999998</v>
      </c>
      <c r="E109" s="20" t="s">
        <v>1403</v>
      </c>
      <c r="F109" s="30" t="s">
        <v>1403</v>
      </c>
    </row>
    <row r="110" spans="1:6" ht="52.5" customHeight="1" x14ac:dyDescent="0.25">
      <c r="A110" s="23" t="s">
        <v>176</v>
      </c>
      <c r="B110" s="12" t="s">
        <v>177</v>
      </c>
      <c r="C110" s="19">
        <v>419596000</v>
      </c>
      <c r="D110" s="19">
        <v>467865464.06</v>
      </c>
      <c r="E110" s="20">
        <f t="shared" si="2"/>
        <v>48269464.060000002</v>
      </c>
      <c r="F110" s="30">
        <f t="shared" si="3"/>
        <v>111.50379509337553</v>
      </c>
    </row>
    <row r="111" spans="1:6" ht="28.5" customHeight="1" x14ac:dyDescent="0.25">
      <c r="A111" s="23" t="s">
        <v>178</v>
      </c>
      <c r="B111" s="12" t="s">
        <v>179</v>
      </c>
      <c r="C111" s="19" t="s">
        <v>18</v>
      </c>
      <c r="D111" s="19">
        <v>467865452.07999998</v>
      </c>
      <c r="E111" s="20" t="s">
        <v>1403</v>
      </c>
      <c r="F111" s="30" t="s">
        <v>1403</v>
      </c>
    </row>
    <row r="112" spans="1:6" ht="26.25" customHeight="1" x14ac:dyDescent="0.25">
      <c r="A112" s="23" t="s">
        <v>178</v>
      </c>
      <c r="B112" s="12" t="s">
        <v>180</v>
      </c>
      <c r="C112" s="19" t="s">
        <v>18</v>
      </c>
      <c r="D112" s="19">
        <v>11.98</v>
      </c>
      <c r="E112" s="20" t="s">
        <v>1403</v>
      </c>
      <c r="F112" s="30" t="s">
        <v>1403</v>
      </c>
    </row>
    <row r="113" spans="1:6" ht="27" customHeight="1" x14ac:dyDescent="0.25">
      <c r="A113" s="23" t="s">
        <v>181</v>
      </c>
      <c r="B113" s="12" t="s">
        <v>182</v>
      </c>
      <c r="C113" s="19">
        <v>13000000</v>
      </c>
      <c r="D113" s="19">
        <v>14139103.49</v>
      </c>
      <c r="E113" s="20">
        <f t="shared" si="2"/>
        <v>1139103.4900000002</v>
      </c>
      <c r="F113" s="30">
        <f t="shared" si="3"/>
        <v>108.76233453846153</v>
      </c>
    </row>
    <row r="114" spans="1:6" ht="39.75" customHeight="1" x14ac:dyDescent="0.25">
      <c r="A114" s="23" t="s">
        <v>183</v>
      </c>
      <c r="B114" s="12" t="s">
        <v>184</v>
      </c>
      <c r="C114" s="19" t="s">
        <v>18</v>
      </c>
      <c r="D114" s="19">
        <v>14139103.49</v>
      </c>
      <c r="E114" s="20" t="s">
        <v>1403</v>
      </c>
      <c r="F114" s="30" t="s">
        <v>1403</v>
      </c>
    </row>
    <row r="115" spans="1:6" ht="25.5" x14ac:dyDescent="0.25">
      <c r="A115" s="23" t="s">
        <v>185</v>
      </c>
      <c r="B115" s="12" t="s">
        <v>186</v>
      </c>
      <c r="C115" s="19">
        <v>13716000</v>
      </c>
      <c r="D115" s="19">
        <v>14325969.67</v>
      </c>
      <c r="E115" s="20">
        <f t="shared" si="2"/>
        <v>609969.66999999993</v>
      </c>
      <c r="F115" s="30">
        <f t="shared" si="3"/>
        <v>104.44713961796441</v>
      </c>
    </row>
    <row r="116" spans="1:6" ht="15" x14ac:dyDescent="0.25">
      <c r="A116" s="23" t="s">
        <v>187</v>
      </c>
      <c r="B116" s="12" t="s">
        <v>188</v>
      </c>
      <c r="C116" s="19">
        <v>13716000</v>
      </c>
      <c r="D116" s="19">
        <v>14302778.869999999</v>
      </c>
      <c r="E116" s="20">
        <f t="shared" si="2"/>
        <v>586778.86999999918</v>
      </c>
      <c r="F116" s="30">
        <f t="shared" si="3"/>
        <v>104.27806116943714</v>
      </c>
    </row>
    <row r="117" spans="1:6" ht="29.25" customHeight="1" x14ac:dyDescent="0.25">
      <c r="A117" s="23" t="s">
        <v>189</v>
      </c>
      <c r="B117" s="12" t="s">
        <v>190</v>
      </c>
      <c r="C117" s="19" t="s">
        <v>18</v>
      </c>
      <c r="D117" s="19">
        <v>14302778.869999999</v>
      </c>
      <c r="E117" s="20" t="s">
        <v>1403</v>
      </c>
      <c r="F117" s="30" t="s">
        <v>1403</v>
      </c>
    </row>
    <row r="118" spans="1:6" ht="25.5" x14ac:dyDescent="0.25">
      <c r="A118" s="23" t="s">
        <v>191</v>
      </c>
      <c r="B118" s="12" t="s">
        <v>192</v>
      </c>
      <c r="C118" s="19" t="s">
        <v>18</v>
      </c>
      <c r="D118" s="19">
        <v>41.6</v>
      </c>
      <c r="E118" s="20" t="s">
        <v>1403</v>
      </c>
      <c r="F118" s="30" t="s">
        <v>1403</v>
      </c>
    </row>
    <row r="119" spans="1:6" ht="42" customHeight="1" x14ac:dyDescent="0.25">
      <c r="A119" s="23" t="s">
        <v>193</v>
      </c>
      <c r="B119" s="12" t="s">
        <v>194</v>
      </c>
      <c r="C119" s="19" t="s">
        <v>18</v>
      </c>
      <c r="D119" s="19">
        <v>41.6</v>
      </c>
      <c r="E119" s="20" t="s">
        <v>1403</v>
      </c>
      <c r="F119" s="30" t="s">
        <v>1403</v>
      </c>
    </row>
    <row r="120" spans="1:6" ht="25.5" x14ac:dyDescent="0.25">
      <c r="A120" s="23" t="s">
        <v>195</v>
      </c>
      <c r="B120" s="12" t="s">
        <v>196</v>
      </c>
      <c r="C120" s="19" t="s">
        <v>18</v>
      </c>
      <c r="D120" s="19">
        <v>23149.200000000001</v>
      </c>
      <c r="E120" s="20" t="s">
        <v>1403</v>
      </c>
      <c r="F120" s="30" t="s">
        <v>1403</v>
      </c>
    </row>
    <row r="121" spans="1:6" ht="43.5" customHeight="1" x14ac:dyDescent="0.25">
      <c r="A121" s="23" t="s">
        <v>197</v>
      </c>
      <c r="B121" s="12" t="s">
        <v>198</v>
      </c>
      <c r="C121" s="19" t="s">
        <v>18</v>
      </c>
      <c r="D121" s="19">
        <v>23149.200000000001</v>
      </c>
      <c r="E121" s="20" t="s">
        <v>1403</v>
      </c>
      <c r="F121" s="30" t="s">
        <v>1403</v>
      </c>
    </row>
    <row r="122" spans="1:6" ht="15" x14ac:dyDescent="0.25">
      <c r="A122" s="23" t="s">
        <v>199</v>
      </c>
      <c r="B122" s="12" t="s">
        <v>200</v>
      </c>
      <c r="C122" s="19">
        <v>113586300</v>
      </c>
      <c r="D122" s="19">
        <v>108709255.06999999</v>
      </c>
      <c r="E122" s="20">
        <f t="shared" si="2"/>
        <v>-4877044.9300000072</v>
      </c>
      <c r="F122" s="30">
        <f t="shared" si="3"/>
        <v>95.706308833019477</v>
      </c>
    </row>
    <row r="123" spans="1:6" ht="52.5" customHeight="1" x14ac:dyDescent="0.25">
      <c r="A123" s="23" t="s">
        <v>201</v>
      </c>
      <c r="B123" s="12" t="s">
        <v>202</v>
      </c>
      <c r="C123" s="19" t="s">
        <v>18</v>
      </c>
      <c r="D123" s="19">
        <v>40175</v>
      </c>
      <c r="E123" s="20" t="s">
        <v>1403</v>
      </c>
      <c r="F123" s="30" t="s">
        <v>1403</v>
      </c>
    </row>
    <row r="124" spans="1:6" ht="52.5" customHeight="1" x14ac:dyDescent="0.25">
      <c r="A124" s="23" t="s">
        <v>201</v>
      </c>
      <c r="B124" s="12" t="s">
        <v>203</v>
      </c>
      <c r="C124" s="19" t="s">
        <v>18</v>
      </c>
      <c r="D124" s="19">
        <v>8500</v>
      </c>
      <c r="E124" s="20" t="s">
        <v>1403</v>
      </c>
      <c r="F124" s="30" t="s">
        <v>1403</v>
      </c>
    </row>
    <row r="125" spans="1:6" ht="54" customHeight="1" x14ac:dyDescent="0.25">
      <c r="A125" s="23" t="s">
        <v>201</v>
      </c>
      <c r="B125" s="12" t="s">
        <v>204</v>
      </c>
      <c r="C125" s="19" t="s">
        <v>18</v>
      </c>
      <c r="D125" s="19">
        <v>31675</v>
      </c>
      <c r="E125" s="20" t="s">
        <v>1403</v>
      </c>
      <c r="F125" s="30" t="s">
        <v>1403</v>
      </c>
    </row>
    <row r="126" spans="1:6" ht="36" customHeight="1" x14ac:dyDescent="0.25">
      <c r="A126" s="23" t="s">
        <v>205</v>
      </c>
      <c r="B126" s="12" t="s">
        <v>206</v>
      </c>
      <c r="C126" s="19">
        <v>11708000</v>
      </c>
      <c r="D126" s="19">
        <v>8115925</v>
      </c>
      <c r="E126" s="20">
        <f t="shared" si="2"/>
        <v>-3592075</v>
      </c>
      <c r="F126" s="30">
        <f t="shared" si="3"/>
        <v>69.319482405193028</v>
      </c>
    </row>
    <row r="127" spans="1:6" ht="88.5" customHeight="1" x14ac:dyDescent="0.25">
      <c r="A127" s="23" t="s">
        <v>207</v>
      </c>
      <c r="B127" s="12" t="s">
        <v>208</v>
      </c>
      <c r="C127" s="19">
        <v>10100000</v>
      </c>
      <c r="D127" s="19">
        <v>6237400</v>
      </c>
      <c r="E127" s="20">
        <f t="shared" si="2"/>
        <v>-3862600</v>
      </c>
      <c r="F127" s="30">
        <f t="shared" si="3"/>
        <v>61.756435643564359</v>
      </c>
    </row>
    <row r="128" spans="1:6" ht="78" customHeight="1" x14ac:dyDescent="0.25">
      <c r="A128" s="23" t="s">
        <v>209</v>
      </c>
      <c r="B128" s="12" t="s">
        <v>210</v>
      </c>
      <c r="C128" s="19">
        <v>1100000</v>
      </c>
      <c r="D128" s="19">
        <v>1327000</v>
      </c>
      <c r="E128" s="20">
        <f t="shared" si="2"/>
        <v>227000</v>
      </c>
      <c r="F128" s="30">
        <f t="shared" si="3"/>
        <v>120.63636363636363</v>
      </c>
    </row>
    <row r="129" spans="1:6" ht="79.5" customHeight="1" x14ac:dyDescent="0.25">
      <c r="A129" s="23" t="s">
        <v>211</v>
      </c>
      <c r="B129" s="12" t="s">
        <v>212</v>
      </c>
      <c r="C129" s="19">
        <v>440000</v>
      </c>
      <c r="D129" s="19">
        <v>464000</v>
      </c>
      <c r="E129" s="20">
        <f t="shared" si="2"/>
        <v>24000</v>
      </c>
      <c r="F129" s="30">
        <f t="shared" si="3"/>
        <v>105.45454545454544</v>
      </c>
    </row>
    <row r="130" spans="1:6" ht="88.5" customHeight="1" x14ac:dyDescent="0.25">
      <c r="A130" s="23" t="s">
        <v>213</v>
      </c>
      <c r="B130" s="12" t="s">
        <v>214</v>
      </c>
      <c r="C130" s="19">
        <v>68000</v>
      </c>
      <c r="D130" s="19">
        <v>77500</v>
      </c>
      <c r="E130" s="20">
        <f t="shared" si="2"/>
        <v>9500</v>
      </c>
      <c r="F130" s="30">
        <f t="shared" si="3"/>
        <v>113.97058823529412</v>
      </c>
    </row>
    <row r="131" spans="1:6" ht="76.5" customHeight="1" x14ac:dyDescent="0.25">
      <c r="A131" s="23" t="s">
        <v>215</v>
      </c>
      <c r="B131" s="12" t="s">
        <v>216</v>
      </c>
      <c r="C131" s="19" t="s">
        <v>18</v>
      </c>
      <c r="D131" s="19">
        <v>9675</v>
      </c>
      <c r="E131" s="20" t="s">
        <v>1403</v>
      </c>
      <c r="F131" s="30" t="s">
        <v>1403</v>
      </c>
    </row>
    <row r="132" spans="1:6" ht="40.5" customHeight="1" x14ac:dyDescent="0.25">
      <c r="A132" s="23" t="s">
        <v>205</v>
      </c>
      <c r="B132" s="12" t="s">
        <v>217</v>
      </c>
      <c r="C132" s="19" t="s">
        <v>18</v>
      </c>
      <c r="D132" s="19">
        <v>350</v>
      </c>
      <c r="E132" s="20" t="s">
        <v>1403</v>
      </c>
      <c r="F132" s="30" t="s">
        <v>1403</v>
      </c>
    </row>
    <row r="133" spans="1:6" ht="27.75" customHeight="1" x14ac:dyDescent="0.25">
      <c r="A133" s="23" t="s">
        <v>218</v>
      </c>
      <c r="B133" s="12" t="s">
        <v>219</v>
      </c>
      <c r="C133" s="19">
        <v>101878300</v>
      </c>
      <c r="D133" s="19">
        <v>100553155.06999999</v>
      </c>
      <c r="E133" s="20">
        <f t="shared" si="2"/>
        <v>-1325144.9300000072</v>
      </c>
      <c r="F133" s="30">
        <f t="shared" si="3"/>
        <v>98.699286374036461</v>
      </c>
    </row>
    <row r="134" spans="1:6" ht="52.5" customHeight="1" x14ac:dyDescent="0.25">
      <c r="A134" s="23" t="s">
        <v>220</v>
      </c>
      <c r="B134" s="12" t="s">
        <v>221</v>
      </c>
      <c r="C134" s="19">
        <v>2000</v>
      </c>
      <c r="D134" s="19" t="s">
        <v>18</v>
      </c>
      <c r="E134" s="20" t="s">
        <v>1403</v>
      </c>
      <c r="F134" s="30" t="s">
        <v>1403</v>
      </c>
    </row>
    <row r="135" spans="1:6" ht="27" customHeight="1" x14ac:dyDescent="0.25">
      <c r="A135" s="23" t="s">
        <v>222</v>
      </c>
      <c r="B135" s="12" t="s">
        <v>223</v>
      </c>
      <c r="C135" s="19">
        <v>43318700</v>
      </c>
      <c r="D135" s="19">
        <v>42375723.850000001</v>
      </c>
      <c r="E135" s="20">
        <f t="shared" si="2"/>
        <v>-942976.14999999851</v>
      </c>
      <c r="F135" s="30">
        <f t="shared" si="3"/>
        <v>97.82316609224192</v>
      </c>
    </row>
    <row r="136" spans="1:6" ht="39.75" customHeight="1" x14ac:dyDescent="0.25">
      <c r="A136" s="23" t="s">
        <v>224</v>
      </c>
      <c r="B136" s="12" t="s">
        <v>225</v>
      </c>
      <c r="C136" s="19">
        <v>43318700</v>
      </c>
      <c r="D136" s="19">
        <v>42375723.850000001</v>
      </c>
      <c r="E136" s="20">
        <f t="shared" si="2"/>
        <v>-942976.14999999851</v>
      </c>
      <c r="F136" s="30">
        <f t="shared" si="3"/>
        <v>97.82316609224192</v>
      </c>
    </row>
    <row r="137" spans="1:6" ht="38.25" customHeight="1" x14ac:dyDescent="0.25">
      <c r="A137" s="23" t="s">
        <v>226</v>
      </c>
      <c r="B137" s="12" t="s">
        <v>227</v>
      </c>
      <c r="C137" s="19">
        <v>32405500</v>
      </c>
      <c r="D137" s="19">
        <v>33813300</v>
      </c>
      <c r="E137" s="20">
        <f t="shared" si="2"/>
        <v>1407800</v>
      </c>
      <c r="F137" s="30">
        <f t="shared" si="3"/>
        <v>104.34432426594252</v>
      </c>
    </row>
    <row r="138" spans="1:6" ht="40.5" customHeight="1" x14ac:dyDescent="0.25">
      <c r="A138" s="23" t="s">
        <v>228</v>
      </c>
      <c r="B138" s="12" t="s">
        <v>229</v>
      </c>
      <c r="C138" s="19">
        <v>32405500</v>
      </c>
      <c r="D138" s="19">
        <v>33813300</v>
      </c>
      <c r="E138" s="20">
        <f t="shared" ref="E138:E201" si="4">D138-C138</f>
        <v>1407800</v>
      </c>
      <c r="F138" s="30">
        <f t="shared" ref="F138:F201" si="5">D138/C138*100</f>
        <v>104.34432426594252</v>
      </c>
    </row>
    <row r="139" spans="1:6" ht="14.25" customHeight="1" x14ac:dyDescent="0.25">
      <c r="A139" s="23" t="s">
        <v>230</v>
      </c>
      <c r="B139" s="12" t="s">
        <v>231</v>
      </c>
      <c r="C139" s="19">
        <v>3800000</v>
      </c>
      <c r="D139" s="19">
        <v>4064856</v>
      </c>
      <c r="E139" s="20">
        <f t="shared" si="4"/>
        <v>264856</v>
      </c>
      <c r="F139" s="30">
        <f t="shared" si="5"/>
        <v>106.96989473684211</v>
      </c>
    </row>
    <row r="140" spans="1:6" ht="42" customHeight="1" x14ac:dyDescent="0.25">
      <c r="A140" s="23" t="s">
        <v>232</v>
      </c>
      <c r="B140" s="12" t="s">
        <v>233</v>
      </c>
      <c r="C140" s="19">
        <v>2800000</v>
      </c>
      <c r="D140" s="19">
        <v>3011056</v>
      </c>
      <c r="E140" s="20">
        <f t="shared" si="4"/>
        <v>211056</v>
      </c>
      <c r="F140" s="30">
        <f t="shared" si="5"/>
        <v>107.53771428571429</v>
      </c>
    </row>
    <row r="141" spans="1:6" ht="51.75" customHeight="1" x14ac:dyDescent="0.25">
      <c r="A141" s="23" t="s">
        <v>234</v>
      </c>
      <c r="B141" s="12" t="s">
        <v>235</v>
      </c>
      <c r="C141" s="19">
        <v>1000000</v>
      </c>
      <c r="D141" s="19">
        <v>1053800</v>
      </c>
      <c r="E141" s="20">
        <f t="shared" si="4"/>
        <v>53800</v>
      </c>
      <c r="F141" s="30">
        <f t="shared" si="5"/>
        <v>105.38000000000001</v>
      </c>
    </row>
    <row r="142" spans="1:6" ht="40.5" customHeight="1" x14ac:dyDescent="0.25">
      <c r="A142" s="23" t="s">
        <v>236</v>
      </c>
      <c r="B142" s="12" t="s">
        <v>237</v>
      </c>
      <c r="C142" s="19">
        <v>118400</v>
      </c>
      <c r="D142" s="19">
        <v>68800</v>
      </c>
      <c r="E142" s="20">
        <f t="shared" si="4"/>
        <v>-49600</v>
      </c>
      <c r="F142" s="30">
        <f t="shared" si="5"/>
        <v>58.108108108108105</v>
      </c>
    </row>
    <row r="143" spans="1:6" ht="63" customHeight="1" x14ac:dyDescent="0.25">
      <c r="A143" s="23" t="s">
        <v>238</v>
      </c>
      <c r="B143" s="12" t="s">
        <v>239</v>
      </c>
      <c r="C143" s="19">
        <v>4000</v>
      </c>
      <c r="D143" s="19" t="s">
        <v>18</v>
      </c>
      <c r="E143" s="20" t="s">
        <v>1403</v>
      </c>
      <c r="F143" s="30" t="s">
        <v>1403</v>
      </c>
    </row>
    <row r="144" spans="1:6" ht="64.5" customHeight="1" x14ac:dyDescent="0.25">
      <c r="A144" s="23" t="s">
        <v>240</v>
      </c>
      <c r="B144" s="12" t="s">
        <v>241</v>
      </c>
      <c r="C144" s="19">
        <v>3200</v>
      </c>
      <c r="D144" s="19" t="s">
        <v>18</v>
      </c>
      <c r="E144" s="20" t="s">
        <v>1403</v>
      </c>
      <c r="F144" s="30" t="s">
        <v>1403</v>
      </c>
    </row>
    <row r="145" spans="1:6" ht="68.25" customHeight="1" x14ac:dyDescent="0.25">
      <c r="A145" s="23" t="s">
        <v>242</v>
      </c>
      <c r="B145" s="12" t="s">
        <v>243</v>
      </c>
      <c r="C145" s="19">
        <v>111200</v>
      </c>
      <c r="D145" s="19">
        <v>68800</v>
      </c>
      <c r="E145" s="20">
        <f t="shared" si="4"/>
        <v>-42400</v>
      </c>
      <c r="F145" s="30">
        <f t="shared" si="5"/>
        <v>61.870503597122308</v>
      </c>
    </row>
    <row r="146" spans="1:6" ht="27.75" customHeight="1" x14ac:dyDescent="0.25">
      <c r="A146" s="23" t="s">
        <v>244</v>
      </c>
      <c r="B146" s="12" t="s">
        <v>245</v>
      </c>
      <c r="C146" s="19">
        <v>3500</v>
      </c>
      <c r="D146" s="19">
        <v>3500</v>
      </c>
      <c r="E146" s="20">
        <f t="shared" si="4"/>
        <v>0</v>
      </c>
      <c r="F146" s="30">
        <f t="shared" si="5"/>
        <v>100</v>
      </c>
    </row>
    <row r="147" spans="1:6" ht="39" customHeight="1" x14ac:dyDescent="0.25">
      <c r="A147" s="23" t="s">
        <v>246</v>
      </c>
      <c r="B147" s="12" t="s">
        <v>247</v>
      </c>
      <c r="C147" s="19" t="s">
        <v>18</v>
      </c>
      <c r="D147" s="19">
        <v>3500</v>
      </c>
      <c r="E147" s="20" t="s">
        <v>1403</v>
      </c>
      <c r="F147" s="30" t="s">
        <v>1403</v>
      </c>
    </row>
    <row r="148" spans="1:6" ht="66" customHeight="1" x14ac:dyDescent="0.25">
      <c r="A148" s="23" t="s">
        <v>248</v>
      </c>
      <c r="B148" s="12" t="s">
        <v>249</v>
      </c>
      <c r="C148" s="19">
        <v>56000</v>
      </c>
      <c r="D148" s="19">
        <v>10000</v>
      </c>
      <c r="E148" s="20">
        <f t="shared" si="4"/>
        <v>-46000</v>
      </c>
      <c r="F148" s="30">
        <f t="shared" si="5"/>
        <v>17.857142857142858</v>
      </c>
    </row>
    <row r="149" spans="1:6" ht="68.25" customHeight="1" x14ac:dyDescent="0.25">
      <c r="A149" s="23" t="s">
        <v>250</v>
      </c>
      <c r="B149" s="12" t="s">
        <v>251</v>
      </c>
      <c r="C149" s="19">
        <v>56000</v>
      </c>
      <c r="D149" s="19">
        <v>10000</v>
      </c>
      <c r="E149" s="20">
        <f t="shared" si="4"/>
        <v>-46000</v>
      </c>
      <c r="F149" s="30">
        <f t="shared" si="5"/>
        <v>17.857142857142858</v>
      </c>
    </row>
    <row r="150" spans="1:6" ht="39" customHeight="1" x14ac:dyDescent="0.25">
      <c r="A150" s="23" t="s">
        <v>252</v>
      </c>
      <c r="B150" s="12" t="s">
        <v>253</v>
      </c>
      <c r="C150" s="19">
        <v>21603600</v>
      </c>
      <c r="D150" s="19">
        <v>19937995.219999999</v>
      </c>
      <c r="E150" s="20">
        <f t="shared" si="4"/>
        <v>-1665604.7800000012</v>
      </c>
      <c r="F150" s="30">
        <f t="shared" si="5"/>
        <v>92.290151733970262</v>
      </c>
    </row>
    <row r="151" spans="1:6" ht="54.75" customHeight="1" x14ac:dyDescent="0.25">
      <c r="A151" s="23" t="s">
        <v>254</v>
      </c>
      <c r="B151" s="12" t="s">
        <v>255</v>
      </c>
      <c r="C151" s="19">
        <v>1500000</v>
      </c>
      <c r="D151" s="19">
        <v>1622136.5</v>
      </c>
      <c r="E151" s="20">
        <f t="shared" si="4"/>
        <v>122136.5</v>
      </c>
      <c r="F151" s="30">
        <f t="shared" si="5"/>
        <v>108.14243333333333</v>
      </c>
    </row>
    <row r="152" spans="1:6" ht="51.75" customHeight="1" x14ac:dyDescent="0.25">
      <c r="A152" s="23" t="s">
        <v>256</v>
      </c>
      <c r="B152" s="12" t="s">
        <v>257</v>
      </c>
      <c r="C152" s="19">
        <v>1500000</v>
      </c>
      <c r="D152" s="19">
        <v>1622136.5</v>
      </c>
      <c r="E152" s="20">
        <f t="shared" si="4"/>
        <v>122136.5</v>
      </c>
      <c r="F152" s="30">
        <f t="shared" si="5"/>
        <v>108.14243333333333</v>
      </c>
    </row>
    <row r="153" spans="1:6" ht="101.25" customHeight="1" x14ac:dyDescent="0.25">
      <c r="A153" s="23" t="s">
        <v>258</v>
      </c>
      <c r="B153" s="12" t="s">
        <v>259</v>
      </c>
      <c r="C153" s="19">
        <v>20103600</v>
      </c>
      <c r="D153" s="19">
        <v>18315858.719999999</v>
      </c>
      <c r="E153" s="20">
        <f t="shared" si="4"/>
        <v>-1787741.2800000012</v>
      </c>
      <c r="F153" s="30">
        <f t="shared" si="5"/>
        <v>91.107357488211065</v>
      </c>
    </row>
    <row r="154" spans="1:6" ht="82.5" customHeight="1" x14ac:dyDescent="0.25">
      <c r="A154" s="23" t="s">
        <v>260</v>
      </c>
      <c r="B154" s="12" t="s">
        <v>261</v>
      </c>
      <c r="C154" s="19" t="s">
        <v>18</v>
      </c>
      <c r="D154" s="19">
        <v>5600</v>
      </c>
      <c r="E154" s="20" t="s">
        <v>1403</v>
      </c>
      <c r="F154" s="30" t="s">
        <v>1403</v>
      </c>
    </row>
    <row r="155" spans="1:6" ht="39.75" customHeight="1" x14ac:dyDescent="0.25">
      <c r="A155" s="23" t="s">
        <v>262</v>
      </c>
      <c r="B155" s="12" t="s">
        <v>263</v>
      </c>
      <c r="C155" s="19">
        <v>68600</v>
      </c>
      <c r="D155" s="19" t="s">
        <v>18</v>
      </c>
      <c r="E155" s="20" t="s">
        <v>1403</v>
      </c>
      <c r="F155" s="30" t="s">
        <v>1403</v>
      </c>
    </row>
    <row r="156" spans="1:6" ht="55.5" customHeight="1" x14ac:dyDescent="0.25">
      <c r="A156" s="23" t="s">
        <v>264</v>
      </c>
      <c r="B156" s="12" t="s">
        <v>265</v>
      </c>
      <c r="C156" s="19">
        <v>68600</v>
      </c>
      <c r="D156" s="19" t="s">
        <v>18</v>
      </c>
      <c r="E156" s="20" t="s">
        <v>1403</v>
      </c>
      <c r="F156" s="30" t="s">
        <v>1403</v>
      </c>
    </row>
    <row r="157" spans="1:6" ht="30" customHeight="1" x14ac:dyDescent="0.25">
      <c r="A157" s="23" t="s">
        <v>266</v>
      </c>
      <c r="B157" s="12" t="s">
        <v>267</v>
      </c>
      <c r="C157" s="19">
        <v>2500</v>
      </c>
      <c r="D157" s="19">
        <v>9700</v>
      </c>
      <c r="E157" s="20">
        <f t="shared" si="4"/>
        <v>7200</v>
      </c>
      <c r="F157" s="30" t="s">
        <v>1435</v>
      </c>
    </row>
    <row r="158" spans="1:6" ht="25.5" x14ac:dyDescent="0.25">
      <c r="A158" s="23" t="s">
        <v>268</v>
      </c>
      <c r="B158" s="12" t="s">
        <v>269</v>
      </c>
      <c r="C158" s="19">
        <v>27000</v>
      </c>
      <c r="D158" s="19">
        <v>28180</v>
      </c>
      <c r="E158" s="20">
        <f t="shared" si="4"/>
        <v>1180</v>
      </c>
      <c r="F158" s="30">
        <f t="shared" si="5"/>
        <v>104.37037037037038</v>
      </c>
    </row>
    <row r="159" spans="1:6" ht="25.5" x14ac:dyDescent="0.25">
      <c r="A159" s="23" t="s">
        <v>268</v>
      </c>
      <c r="B159" s="12" t="s">
        <v>270</v>
      </c>
      <c r="C159" s="19" t="s">
        <v>18</v>
      </c>
      <c r="D159" s="19">
        <v>28180</v>
      </c>
      <c r="E159" s="20" t="s">
        <v>1403</v>
      </c>
      <c r="F159" s="30" t="s">
        <v>1403</v>
      </c>
    </row>
    <row r="160" spans="1:6" ht="54.75" customHeight="1" x14ac:dyDescent="0.25">
      <c r="A160" s="23" t="s">
        <v>271</v>
      </c>
      <c r="B160" s="12" t="s">
        <v>272</v>
      </c>
      <c r="C160" s="19">
        <v>410000</v>
      </c>
      <c r="D160" s="19">
        <v>113000</v>
      </c>
      <c r="E160" s="20">
        <f t="shared" si="4"/>
        <v>-297000</v>
      </c>
      <c r="F160" s="30">
        <f t="shared" si="5"/>
        <v>27.560975609756099</v>
      </c>
    </row>
    <row r="161" spans="1:6" ht="54.75" customHeight="1" x14ac:dyDescent="0.25">
      <c r="A161" s="23" t="s">
        <v>273</v>
      </c>
      <c r="B161" s="12" t="s">
        <v>274</v>
      </c>
      <c r="C161" s="19">
        <v>62500</v>
      </c>
      <c r="D161" s="19">
        <v>122500</v>
      </c>
      <c r="E161" s="20">
        <f t="shared" si="4"/>
        <v>60000</v>
      </c>
      <c r="F161" s="30" t="s">
        <v>1434</v>
      </c>
    </row>
    <row r="162" spans="1:6" ht="27.75" customHeight="1" x14ac:dyDescent="0.25">
      <c r="A162" s="23" t="s">
        <v>275</v>
      </c>
      <c r="B162" s="12" t="s">
        <v>276</v>
      </c>
      <c r="C162" s="19">
        <v>22100</v>
      </c>
      <c r="D162" s="19">
        <v>28146.42</v>
      </c>
      <c r="E162" s="20">
        <f t="shared" si="4"/>
        <v>6046.4199999999983</v>
      </c>
      <c r="F162" s="30">
        <f t="shared" si="5"/>
        <v>127.35936651583711</v>
      </c>
    </row>
    <row r="163" spans="1:6" ht="14.25" customHeight="1" x14ac:dyDescent="0.25">
      <c r="A163" s="23" t="s">
        <v>277</v>
      </c>
      <c r="B163" s="12" t="s">
        <v>278</v>
      </c>
      <c r="C163" s="19" t="s">
        <v>18</v>
      </c>
      <c r="D163" s="19">
        <v>347.32</v>
      </c>
      <c r="E163" s="20" t="s">
        <v>1403</v>
      </c>
      <c r="F163" s="30" t="s">
        <v>1403</v>
      </c>
    </row>
    <row r="164" spans="1:6" ht="30.75" customHeight="1" x14ac:dyDescent="0.25">
      <c r="A164" s="23" t="s">
        <v>279</v>
      </c>
      <c r="B164" s="12" t="s">
        <v>280</v>
      </c>
      <c r="C164" s="19" t="s">
        <v>18</v>
      </c>
      <c r="D164" s="19">
        <v>347.32</v>
      </c>
      <c r="E164" s="20" t="s">
        <v>1403</v>
      </c>
      <c r="F164" s="30" t="s">
        <v>1403</v>
      </c>
    </row>
    <row r="165" spans="1:6" ht="41.25" customHeight="1" x14ac:dyDescent="0.25">
      <c r="A165" s="23" t="s">
        <v>281</v>
      </c>
      <c r="B165" s="12" t="s">
        <v>282</v>
      </c>
      <c r="C165" s="19" t="s">
        <v>18</v>
      </c>
      <c r="D165" s="19">
        <v>347.32</v>
      </c>
      <c r="E165" s="20" t="s">
        <v>1403</v>
      </c>
      <c r="F165" s="30" t="s">
        <v>1403</v>
      </c>
    </row>
    <row r="166" spans="1:6" ht="15" x14ac:dyDescent="0.25">
      <c r="A166" s="23" t="s">
        <v>283</v>
      </c>
      <c r="B166" s="12" t="s">
        <v>284</v>
      </c>
      <c r="C166" s="19" t="s">
        <v>18</v>
      </c>
      <c r="D166" s="19">
        <v>-693.42</v>
      </c>
      <c r="E166" s="20" t="s">
        <v>1403</v>
      </c>
      <c r="F166" s="30" t="s">
        <v>1403</v>
      </c>
    </row>
    <row r="167" spans="1:6" ht="18.75" customHeight="1" x14ac:dyDescent="0.25">
      <c r="A167" s="23" t="s">
        <v>285</v>
      </c>
      <c r="B167" s="12" t="s">
        <v>286</v>
      </c>
      <c r="C167" s="19" t="s">
        <v>18</v>
      </c>
      <c r="D167" s="19">
        <v>-730</v>
      </c>
      <c r="E167" s="20" t="s">
        <v>1403</v>
      </c>
      <c r="F167" s="30" t="s">
        <v>1403</v>
      </c>
    </row>
    <row r="168" spans="1:6" ht="40.5" customHeight="1" x14ac:dyDescent="0.25">
      <c r="A168" s="23" t="s">
        <v>287</v>
      </c>
      <c r="B168" s="12" t="s">
        <v>288</v>
      </c>
      <c r="C168" s="19" t="s">
        <v>18</v>
      </c>
      <c r="D168" s="19">
        <v>-730</v>
      </c>
      <c r="E168" s="20" t="s">
        <v>1403</v>
      </c>
      <c r="F168" s="30" t="s">
        <v>1403</v>
      </c>
    </row>
    <row r="169" spans="1:6" ht="15" x14ac:dyDescent="0.25">
      <c r="A169" s="23" t="s">
        <v>289</v>
      </c>
      <c r="B169" s="12" t="s">
        <v>290</v>
      </c>
      <c r="C169" s="19" t="s">
        <v>18</v>
      </c>
      <c r="D169" s="19">
        <v>36.58</v>
      </c>
      <c r="E169" s="20" t="s">
        <v>1403</v>
      </c>
      <c r="F169" s="30" t="s">
        <v>1403</v>
      </c>
    </row>
    <row r="170" spans="1:6" ht="27" customHeight="1" x14ac:dyDescent="0.25">
      <c r="A170" s="23" t="s">
        <v>291</v>
      </c>
      <c r="B170" s="12" t="s">
        <v>292</v>
      </c>
      <c r="C170" s="19" t="s">
        <v>18</v>
      </c>
      <c r="D170" s="19">
        <v>36.58</v>
      </c>
      <c r="E170" s="20" t="s">
        <v>1403</v>
      </c>
      <c r="F170" s="30" t="s">
        <v>1403</v>
      </c>
    </row>
    <row r="171" spans="1:6" ht="19.5" customHeight="1" x14ac:dyDescent="0.25">
      <c r="A171" s="23" t="s">
        <v>293</v>
      </c>
      <c r="B171" s="12" t="s">
        <v>294</v>
      </c>
      <c r="C171" s="19" t="s">
        <v>18</v>
      </c>
      <c r="D171" s="19">
        <v>8.84</v>
      </c>
      <c r="E171" s="20" t="s">
        <v>1403</v>
      </c>
      <c r="F171" s="30" t="s">
        <v>1403</v>
      </c>
    </row>
    <row r="172" spans="1:6" ht="15" x14ac:dyDescent="0.25">
      <c r="A172" s="23" t="s">
        <v>295</v>
      </c>
      <c r="B172" s="12" t="s">
        <v>296</v>
      </c>
      <c r="C172" s="19" t="s">
        <v>18</v>
      </c>
      <c r="D172" s="19">
        <v>8.84</v>
      </c>
      <c r="E172" s="20" t="s">
        <v>1403</v>
      </c>
      <c r="F172" s="30" t="s">
        <v>1403</v>
      </c>
    </row>
    <row r="173" spans="1:6" ht="28.5" customHeight="1" x14ac:dyDescent="0.25">
      <c r="A173" s="23" t="s">
        <v>297</v>
      </c>
      <c r="B173" s="12" t="s">
        <v>298</v>
      </c>
      <c r="C173" s="19" t="s">
        <v>18</v>
      </c>
      <c r="D173" s="19">
        <v>8.84</v>
      </c>
      <c r="E173" s="20" t="s">
        <v>1403</v>
      </c>
      <c r="F173" s="30" t="s">
        <v>1403</v>
      </c>
    </row>
    <row r="174" spans="1:6" ht="25.5" x14ac:dyDescent="0.25">
      <c r="A174" s="23" t="s">
        <v>299</v>
      </c>
      <c r="B174" s="12" t="s">
        <v>300</v>
      </c>
      <c r="C174" s="19">
        <v>22100</v>
      </c>
      <c r="D174" s="19">
        <v>28483.68</v>
      </c>
      <c r="E174" s="20">
        <f t="shared" si="4"/>
        <v>6383.68</v>
      </c>
      <c r="F174" s="30">
        <f t="shared" si="5"/>
        <v>128.88542986425341</v>
      </c>
    </row>
    <row r="175" spans="1:6" ht="25.5" x14ac:dyDescent="0.25">
      <c r="A175" s="23" t="s">
        <v>299</v>
      </c>
      <c r="B175" s="12" t="s">
        <v>301</v>
      </c>
      <c r="C175" s="19">
        <v>22100</v>
      </c>
      <c r="D175" s="19">
        <v>22096.04</v>
      </c>
      <c r="E175" s="20">
        <f t="shared" si="4"/>
        <v>-3.9599999999991269</v>
      </c>
      <c r="F175" s="30">
        <f t="shared" si="5"/>
        <v>99.982081447963793</v>
      </c>
    </row>
    <row r="176" spans="1:6" ht="37.5" customHeight="1" x14ac:dyDescent="0.25">
      <c r="A176" s="23" t="s">
        <v>302</v>
      </c>
      <c r="B176" s="12" t="s">
        <v>303</v>
      </c>
      <c r="C176" s="19" t="s">
        <v>18</v>
      </c>
      <c r="D176" s="19">
        <v>22096.04</v>
      </c>
      <c r="E176" s="20" t="s">
        <v>1403</v>
      </c>
      <c r="F176" s="30" t="s">
        <v>1403</v>
      </c>
    </row>
    <row r="177" spans="1:6" ht="27" customHeight="1" x14ac:dyDescent="0.25">
      <c r="A177" s="23" t="s">
        <v>304</v>
      </c>
      <c r="B177" s="12" t="s">
        <v>305</v>
      </c>
      <c r="C177" s="19" t="s">
        <v>18</v>
      </c>
      <c r="D177" s="19">
        <v>6387.64</v>
      </c>
      <c r="E177" s="20" t="s">
        <v>1403</v>
      </c>
      <c r="F177" s="30" t="s">
        <v>1403</v>
      </c>
    </row>
    <row r="178" spans="1:6" ht="54" customHeight="1" x14ac:dyDescent="0.25">
      <c r="A178" s="23" t="s">
        <v>306</v>
      </c>
      <c r="B178" s="12" t="s">
        <v>307</v>
      </c>
      <c r="C178" s="19" t="s">
        <v>18</v>
      </c>
      <c r="D178" s="19">
        <v>6387.64</v>
      </c>
      <c r="E178" s="20" t="s">
        <v>1403</v>
      </c>
      <c r="F178" s="30" t="s">
        <v>1403</v>
      </c>
    </row>
    <row r="179" spans="1:6" ht="27.75" customHeight="1" x14ac:dyDescent="0.25">
      <c r="A179" s="23" t="s">
        <v>308</v>
      </c>
      <c r="B179" s="12" t="s">
        <v>309</v>
      </c>
      <c r="C179" s="19">
        <v>652195903</v>
      </c>
      <c r="D179" s="19">
        <v>1199366515.96</v>
      </c>
      <c r="E179" s="20">
        <f t="shared" si="4"/>
        <v>547170612.96000004</v>
      </c>
      <c r="F179" s="30" t="s">
        <v>1427</v>
      </c>
    </row>
    <row r="180" spans="1:6" ht="39" customHeight="1" x14ac:dyDescent="0.25">
      <c r="A180" s="23" t="s">
        <v>310</v>
      </c>
      <c r="B180" s="12" t="s">
        <v>311</v>
      </c>
      <c r="C180" s="19">
        <v>210900</v>
      </c>
      <c r="D180" s="19">
        <v>210902.81</v>
      </c>
      <c r="E180" s="20">
        <f t="shared" si="4"/>
        <v>2.8099999999976717</v>
      </c>
      <c r="F180" s="30">
        <f t="shared" si="5"/>
        <v>100.00133238501658</v>
      </c>
    </row>
    <row r="181" spans="1:6" ht="39.75" customHeight="1" x14ac:dyDescent="0.25">
      <c r="A181" s="23" t="s">
        <v>312</v>
      </c>
      <c r="B181" s="12" t="s">
        <v>313</v>
      </c>
      <c r="C181" s="19">
        <v>210900</v>
      </c>
      <c r="D181" s="19">
        <v>210902.81</v>
      </c>
      <c r="E181" s="20">
        <f t="shared" si="4"/>
        <v>2.8099999999976717</v>
      </c>
      <c r="F181" s="30">
        <f t="shared" si="5"/>
        <v>100.00133238501658</v>
      </c>
    </row>
    <row r="182" spans="1:6" ht="15" x14ac:dyDescent="0.25">
      <c r="A182" s="23" t="s">
        <v>314</v>
      </c>
      <c r="B182" s="12" t="s">
        <v>315</v>
      </c>
      <c r="C182" s="19">
        <v>600000000</v>
      </c>
      <c r="D182" s="19">
        <v>1146597323.47</v>
      </c>
      <c r="E182" s="20">
        <f t="shared" si="4"/>
        <v>546597323.47000003</v>
      </c>
      <c r="F182" s="30" t="s">
        <v>1425</v>
      </c>
    </row>
    <row r="183" spans="1:6" ht="30" customHeight="1" x14ac:dyDescent="0.25">
      <c r="A183" s="23" t="s">
        <v>316</v>
      </c>
      <c r="B183" s="12" t="s">
        <v>317</v>
      </c>
      <c r="C183" s="19">
        <v>600000000</v>
      </c>
      <c r="D183" s="19">
        <v>1146597323.47</v>
      </c>
      <c r="E183" s="20">
        <f t="shared" si="4"/>
        <v>546597323.47000003</v>
      </c>
      <c r="F183" s="30" t="s">
        <v>1425</v>
      </c>
    </row>
    <row r="184" spans="1:6" ht="26.25" customHeight="1" x14ac:dyDescent="0.25">
      <c r="A184" s="23" t="s">
        <v>318</v>
      </c>
      <c r="B184" s="12" t="s">
        <v>319</v>
      </c>
      <c r="C184" s="19">
        <v>600000000</v>
      </c>
      <c r="D184" s="19">
        <v>1146597323.47</v>
      </c>
      <c r="E184" s="20">
        <f t="shared" si="4"/>
        <v>546597323.47000003</v>
      </c>
      <c r="F184" s="30" t="s">
        <v>1425</v>
      </c>
    </row>
    <row r="185" spans="1:6" ht="18.75" customHeight="1" x14ac:dyDescent="0.25">
      <c r="A185" s="23" t="s">
        <v>320</v>
      </c>
      <c r="B185" s="12" t="s">
        <v>321</v>
      </c>
      <c r="C185" s="19">
        <v>1664000</v>
      </c>
      <c r="D185" s="19">
        <v>1702799.62</v>
      </c>
      <c r="E185" s="20">
        <f t="shared" si="4"/>
        <v>38799.620000000112</v>
      </c>
      <c r="F185" s="30">
        <f t="shared" si="5"/>
        <v>102.33170793269231</v>
      </c>
    </row>
    <row r="186" spans="1:6" ht="30" customHeight="1" x14ac:dyDescent="0.25">
      <c r="A186" s="23" t="s">
        <v>322</v>
      </c>
      <c r="B186" s="12" t="s">
        <v>323</v>
      </c>
      <c r="C186" s="19">
        <v>1664000</v>
      </c>
      <c r="D186" s="19">
        <v>1702799.62</v>
      </c>
      <c r="E186" s="20">
        <f t="shared" si="4"/>
        <v>38799.620000000112</v>
      </c>
      <c r="F186" s="30">
        <f t="shared" si="5"/>
        <v>102.33170793269231</v>
      </c>
    </row>
    <row r="187" spans="1:6" ht="56.25" customHeight="1" x14ac:dyDescent="0.25">
      <c r="A187" s="23" t="s">
        <v>324</v>
      </c>
      <c r="B187" s="12" t="s">
        <v>325</v>
      </c>
      <c r="C187" s="19">
        <v>23964065</v>
      </c>
      <c r="D187" s="19">
        <v>24370729.239999998</v>
      </c>
      <c r="E187" s="20">
        <f t="shared" si="4"/>
        <v>406664.23999999836</v>
      </c>
      <c r="F187" s="30">
        <f t="shared" si="5"/>
        <v>101.69697520015906</v>
      </c>
    </row>
    <row r="188" spans="1:6" ht="52.5" customHeight="1" x14ac:dyDescent="0.25">
      <c r="A188" s="23" t="s">
        <v>326</v>
      </c>
      <c r="B188" s="12" t="s">
        <v>327</v>
      </c>
      <c r="C188" s="19">
        <v>13787866</v>
      </c>
      <c r="D188" s="19">
        <v>13896395.279999999</v>
      </c>
      <c r="E188" s="20">
        <f t="shared" si="4"/>
        <v>108529.27999999933</v>
      </c>
      <c r="F188" s="30">
        <f t="shared" si="5"/>
        <v>100.7871361674098</v>
      </c>
    </row>
    <row r="189" spans="1:6" ht="56.25" customHeight="1" x14ac:dyDescent="0.25">
      <c r="A189" s="23" t="s">
        <v>328</v>
      </c>
      <c r="B189" s="12" t="s">
        <v>329</v>
      </c>
      <c r="C189" s="19">
        <v>13787866</v>
      </c>
      <c r="D189" s="19">
        <v>13896395.279999999</v>
      </c>
      <c r="E189" s="20">
        <f t="shared" si="4"/>
        <v>108529.27999999933</v>
      </c>
      <c r="F189" s="30">
        <f t="shared" si="5"/>
        <v>100.7871361674098</v>
      </c>
    </row>
    <row r="190" spans="1:6" ht="57" customHeight="1" x14ac:dyDescent="0.25">
      <c r="A190" s="23" t="s">
        <v>330</v>
      </c>
      <c r="B190" s="12" t="s">
        <v>331</v>
      </c>
      <c r="C190" s="19">
        <v>1389800</v>
      </c>
      <c r="D190" s="19">
        <v>1664774.4</v>
      </c>
      <c r="E190" s="20">
        <f t="shared" si="4"/>
        <v>274974.39999999991</v>
      </c>
      <c r="F190" s="30">
        <f t="shared" si="5"/>
        <v>119.78517772341344</v>
      </c>
    </row>
    <row r="191" spans="1:6" ht="51.75" customHeight="1" x14ac:dyDescent="0.25">
      <c r="A191" s="23" t="s">
        <v>332</v>
      </c>
      <c r="B191" s="12" t="s">
        <v>333</v>
      </c>
      <c r="C191" s="19">
        <v>1389800</v>
      </c>
      <c r="D191" s="19">
        <v>1664774.4</v>
      </c>
      <c r="E191" s="20">
        <f t="shared" si="4"/>
        <v>274974.39999999991</v>
      </c>
      <c r="F191" s="30">
        <f t="shared" si="5"/>
        <v>119.78517772341344</v>
      </c>
    </row>
    <row r="192" spans="1:6" ht="25.5" customHeight="1" x14ac:dyDescent="0.25">
      <c r="A192" s="23" t="s">
        <v>334</v>
      </c>
      <c r="B192" s="12" t="s">
        <v>335</v>
      </c>
      <c r="C192" s="19">
        <v>8775100</v>
      </c>
      <c r="D192" s="19">
        <v>8795882.8300000001</v>
      </c>
      <c r="E192" s="20">
        <f t="shared" si="4"/>
        <v>20782.830000000075</v>
      </c>
      <c r="F192" s="30">
        <f t="shared" si="5"/>
        <v>100.23683866850521</v>
      </c>
    </row>
    <row r="193" spans="1:6" ht="27" customHeight="1" x14ac:dyDescent="0.25">
      <c r="A193" s="23" t="s">
        <v>336</v>
      </c>
      <c r="B193" s="12" t="s">
        <v>337</v>
      </c>
      <c r="C193" s="19">
        <v>8775100</v>
      </c>
      <c r="D193" s="19">
        <v>8795882.8300000001</v>
      </c>
      <c r="E193" s="20">
        <f t="shared" si="4"/>
        <v>20782.830000000075</v>
      </c>
      <c r="F193" s="30">
        <f t="shared" si="5"/>
        <v>100.23683866850521</v>
      </c>
    </row>
    <row r="194" spans="1:6" ht="66.75" customHeight="1" x14ac:dyDescent="0.25">
      <c r="A194" s="23" t="s">
        <v>338</v>
      </c>
      <c r="B194" s="12" t="s">
        <v>339</v>
      </c>
      <c r="C194" s="19">
        <v>2100</v>
      </c>
      <c r="D194" s="19">
        <v>2289.4499999999998</v>
      </c>
      <c r="E194" s="20">
        <f t="shared" si="4"/>
        <v>189.44999999999982</v>
      </c>
      <c r="F194" s="30">
        <f t="shared" si="5"/>
        <v>109.02142857142856</v>
      </c>
    </row>
    <row r="195" spans="1:6" ht="24" customHeight="1" x14ac:dyDescent="0.25">
      <c r="A195" s="23" t="s">
        <v>340</v>
      </c>
      <c r="B195" s="12" t="s">
        <v>341</v>
      </c>
      <c r="C195" s="19">
        <v>9199</v>
      </c>
      <c r="D195" s="19">
        <v>11387.28</v>
      </c>
      <c r="E195" s="20">
        <f t="shared" si="4"/>
        <v>2188.2800000000007</v>
      </c>
      <c r="F195" s="30">
        <f t="shared" si="5"/>
        <v>123.78823785194044</v>
      </c>
    </row>
    <row r="196" spans="1:6" ht="29.25" customHeight="1" x14ac:dyDescent="0.25">
      <c r="A196" s="23" t="s">
        <v>342</v>
      </c>
      <c r="B196" s="12" t="s">
        <v>343</v>
      </c>
      <c r="C196" s="19">
        <v>9199</v>
      </c>
      <c r="D196" s="19">
        <v>11387.28</v>
      </c>
      <c r="E196" s="20">
        <f t="shared" si="4"/>
        <v>2188.2800000000007</v>
      </c>
      <c r="F196" s="30">
        <f t="shared" si="5"/>
        <v>123.78823785194044</v>
      </c>
    </row>
    <row r="197" spans="1:6" ht="54.75" customHeight="1" x14ac:dyDescent="0.25">
      <c r="A197" s="23" t="s">
        <v>344</v>
      </c>
      <c r="B197" s="12" t="s">
        <v>345</v>
      </c>
      <c r="C197" s="19">
        <v>9199</v>
      </c>
      <c r="D197" s="19">
        <v>11387.28</v>
      </c>
      <c r="E197" s="20">
        <f t="shared" si="4"/>
        <v>2188.2800000000007</v>
      </c>
      <c r="F197" s="30">
        <f t="shared" si="5"/>
        <v>123.78823785194044</v>
      </c>
    </row>
    <row r="198" spans="1:6" ht="39" customHeight="1" x14ac:dyDescent="0.25">
      <c r="A198" s="23" t="s">
        <v>346</v>
      </c>
      <c r="B198" s="12" t="s">
        <v>347</v>
      </c>
      <c r="C198" s="19">
        <v>2470</v>
      </c>
      <c r="D198" s="19">
        <v>2485.94</v>
      </c>
      <c r="E198" s="20">
        <f t="shared" si="4"/>
        <v>15.940000000000055</v>
      </c>
      <c r="F198" s="30">
        <f t="shared" si="5"/>
        <v>100.64534412955466</v>
      </c>
    </row>
    <row r="199" spans="1:6" ht="54.75" customHeight="1" x14ac:dyDescent="0.25">
      <c r="A199" s="23" t="s">
        <v>348</v>
      </c>
      <c r="B199" s="12" t="s">
        <v>349</v>
      </c>
      <c r="C199" s="19">
        <v>2470</v>
      </c>
      <c r="D199" s="19">
        <v>2485.94</v>
      </c>
      <c r="E199" s="20">
        <f t="shared" si="4"/>
        <v>15.940000000000055</v>
      </c>
      <c r="F199" s="30">
        <f t="shared" si="5"/>
        <v>100.64534412955466</v>
      </c>
    </row>
    <row r="200" spans="1:6" ht="105.75" customHeight="1" x14ac:dyDescent="0.25">
      <c r="A200" s="23" t="s">
        <v>350</v>
      </c>
      <c r="B200" s="12" t="s">
        <v>351</v>
      </c>
      <c r="C200" s="19" t="s">
        <v>18</v>
      </c>
      <c r="D200" s="19">
        <v>15.49</v>
      </c>
      <c r="E200" s="20" t="s">
        <v>1403</v>
      </c>
      <c r="F200" s="30" t="s">
        <v>1403</v>
      </c>
    </row>
    <row r="201" spans="1:6" ht="108.75" customHeight="1" x14ac:dyDescent="0.25">
      <c r="A201" s="23" t="s">
        <v>352</v>
      </c>
      <c r="B201" s="12" t="s">
        <v>353</v>
      </c>
      <c r="C201" s="19">
        <v>2470</v>
      </c>
      <c r="D201" s="19">
        <v>2470.4499999999998</v>
      </c>
      <c r="E201" s="20">
        <f t="shared" si="4"/>
        <v>0.4499999999998181</v>
      </c>
      <c r="F201" s="30">
        <f t="shared" si="5"/>
        <v>100.01821862348177</v>
      </c>
    </row>
    <row r="202" spans="1:6" ht="17.25" customHeight="1" x14ac:dyDescent="0.25">
      <c r="A202" s="23" t="s">
        <v>354</v>
      </c>
      <c r="B202" s="12" t="s">
        <v>355</v>
      </c>
      <c r="C202" s="19">
        <v>25431968</v>
      </c>
      <c r="D202" s="19">
        <v>25432004.899999999</v>
      </c>
      <c r="E202" s="20">
        <f t="shared" ref="E202:E265" si="6">D202-C202</f>
        <v>36.899999998509884</v>
      </c>
      <c r="F202" s="30">
        <f t="shared" ref="F202:F265" si="7">D202/C202*100</f>
        <v>100.00014509297903</v>
      </c>
    </row>
    <row r="203" spans="1:6" ht="31.5" customHeight="1" x14ac:dyDescent="0.25">
      <c r="A203" s="23" t="s">
        <v>356</v>
      </c>
      <c r="B203" s="12" t="s">
        <v>357</v>
      </c>
      <c r="C203" s="19">
        <v>25431968</v>
      </c>
      <c r="D203" s="19">
        <v>25432004.899999999</v>
      </c>
      <c r="E203" s="20">
        <f t="shared" si="6"/>
        <v>36.899999998509884</v>
      </c>
      <c r="F203" s="30">
        <f t="shared" si="7"/>
        <v>100.00014509297903</v>
      </c>
    </row>
    <row r="204" spans="1:6" ht="42.75" customHeight="1" x14ac:dyDescent="0.25">
      <c r="A204" s="23" t="s">
        <v>358</v>
      </c>
      <c r="B204" s="12" t="s">
        <v>359</v>
      </c>
      <c r="C204" s="19">
        <v>25431968</v>
      </c>
      <c r="D204" s="19">
        <v>25432004.899999999</v>
      </c>
      <c r="E204" s="20">
        <f t="shared" si="6"/>
        <v>36.899999998509884</v>
      </c>
      <c r="F204" s="30">
        <f t="shared" si="7"/>
        <v>100.00014509297903</v>
      </c>
    </row>
    <row r="205" spans="1:6" ht="54" customHeight="1" x14ac:dyDescent="0.25">
      <c r="A205" s="23" t="s">
        <v>360</v>
      </c>
      <c r="B205" s="12" t="s">
        <v>361</v>
      </c>
      <c r="C205" s="19">
        <v>922500</v>
      </c>
      <c r="D205" s="19">
        <v>1050269.98</v>
      </c>
      <c r="E205" s="20">
        <f t="shared" si="6"/>
        <v>127769.97999999998</v>
      </c>
      <c r="F205" s="30">
        <f t="shared" si="7"/>
        <v>113.85040433604337</v>
      </c>
    </row>
    <row r="206" spans="1:6" ht="32.25" customHeight="1" x14ac:dyDescent="0.25">
      <c r="A206" s="23" t="s">
        <v>362</v>
      </c>
      <c r="B206" s="12" t="s">
        <v>363</v>
      </c>
      <c r="C206" s="19">
        <v>539700</v>
      </c>
      <c r="D206" s="19">
        <v>655689.6</v>
      </c>
      <c r="E206" s="20">
        <f t="shared" si="6"/>
        <v>115989.59999999998</v>
      </c>
      <c r="F206" s="30">
        <f t="shared" si="7"/>
        <v>121.49149527515286</v>
      </c>
    </row>
    <row r="207" spans="1:6" ht="27.75" customHeight="1" x14ac:dyDescent="0.25">
      <c r="A207" s="23" t="s">
        <v>364</v>
      </c>
      <c r="B207" s="12" t="s">
        <v>365</v>
      </c>
      <c r="C207" s="19">
        <v>539700</v>
      </c>
      <c r="D207" s="19">
        <v>655689.6</v>
      </c>
      <c r="E207" s="20">
        <f t="shared" si="6"/>
        <v>115989.59999999998</v>
      </c>
      <c r="F207" s="30">
        <f t="shared" si="7"/>
        <v>121.49149527515286</v>
      </c>
    </row>
    <row r="208" spans="1:6" ht="49.5" customHeight="1" x14ac:dyDescent="0.25">
      <c r="A208" s="23" t="s">
        <v>366</v>
      </c>
      <c r="B208" s="12" t="s">
        <v>367</v>
      </c>
      <c r="C208" s="19">
        <v>382800</v>
      </c>
      <c r="D208" s="19">
        <v>394580.38</v>
      </c>
      <c r="E208" s="20">
        <f t="shared" si="6"/>
        <v>11780.380000000005</v>
      </c>
      <c r="F208" s="30">
        <f t="shared" si="7"/>
        <v>103.07742424242426</v>
      </c>
    </row>
    <row r="209" spans="1:6" ht="54" customHeight="1" x14ac:dyDescent="0.25">
      <c r="A209" s="23" t="s">
        <v>368</v>
      </c>
      <c r="B209" s="12" t="s">
        <v>369</v>
      </c>
      <c r="C209" s="19">
        <v>382800</v>
      </c>
      <c r="D209" s="19">
        <v>394580.38</v>
      </c>
      <c r="E209" s="20">
        <f t="shared" si="6"/>
        <v>11780.380000000005</v>
      </c>
      <c r="F209" s="30">
        <f t="shared" si="7"/>
        <v>103.07742424242426</v>
      </c>
    </row>
    <row r="210" spans="1:6" ht="15" x14ac:dyDescent="0.25">
      <c r="A210" s="23" t="s">
        <v>370</v>
      </c>
      <c r="B210" s="12" t="s">
        <v>371</v>
      </c>
      <c r="C210" s="19">
        <v>266470696</v>
      </c>
      <c r="D210" s="19">
        <v>296594965.11000001</v>
      </c>
      <c r="E210" s="20">
        <f t="shared" si="6"/>
        <v>30124269.110000014</v>
      </c>
      <c r="F210" s="30">
        <f t="shared" si="7"/>
        <v>111.30490878066384</v>
      </c>
    </row>
    <row r="211" spans="1:6" ht="15" x14ac:dyDescent="0.25">
      <c r="A211" s="23" t="s">
        <v>372</v>
      </c>
      <c r="B211" s="12" t="s">
        <v>373</v>
      </c>
      <c r="C211" s="19">
        <v>99809900</v>
      </c>
      <c r="D211" s="19">
        <v>61509517.140000001</v>
      </c>
      <c r="E211" s="20">
        <f t="shared" si="6"/>
        <v>-38300382.859999999</v>
      </c>
      <c r="F211" s="30">
        <f t="shared" si="7"/>
        <v>61.626669438602789</v>
      </c>
    </row>
    <row r="212" spans="1:6" ht="18.75" customHeight="1" x14ac:dyDescent="0.25">
      <c r="A212" s="23" t="s">
        <v>374</v>
      </c>
      <c r="B212" s="12" t="s">
        <v>375</v>
      </c>
      <c r="C212" s="19">
        <v>21487700</v>
      </c>
      <c r="D212" s="19">
        <v>5702322.5800000001</v>
      </c>
      <c r="E212" s="20">
        <f t="shared" si="6"/>
        <v>-15785377.42</v>
      </c>
      <c r="F212" s="30">
        <f t="shared" si="7"/>
        <v>26.53761258766643</v>
      </c>
    </row>
    <row r="213" spans="1:6" ht="16.5" customHeight="1" x14ac:dyDescent="0.25">
      <c r="A213" s="23" t="s">
        <v>374</v>
      </c>
      <c r="B213" s="12" t="s">
        <v>376</v>
      </c>
      <c r="C213" s="19" t="s">
        <v>18</v>
      </c>
      <c r="D213" s="19">
        <v>17880.95</v>
      </c>
      <c r="E213" s="20" t="s">
        <v>1403</v>
      </c>
      <c r="F213" s="30" t="s">
        <v>1403</v>
      </c>
    </row>
    <row r="214" spans="1:6" ht="19.5" customHeight="1" x14ac:dyDescent="0.25">
      <c r="A214" s="23" t="s">
        <v>374</v>
      </c>
      <c r="B214" s="12" t="s">
        <v>377</v>
      </c>
      <c r="C214" s="19" t="s">
        <v>18</v>
      </c>
      <c r="D214" s="19">
        <v>17880.95</v>
      </c>
      <c r="E214" s="20" t="s">
        <v>1403</v>
      </c>
      <c r="F214" s="30" t="s">
        <v>1403</v>
      </c>
    </row>
    <row r="215" spans="1:6" ht="16.5" customHeight="1" x14ac:dyDescent="0.25">
      <c r="A215" s="23" t="s">
        <v>374</v>
      </c>
      <c r="B215" s="12" t="s">
        <v>378</v>
      </c>
      <c r="C215" s="19">
        <v>21487700</v>
      </c>
      <c r="D215" s="19">
        <v>5684441.6299999999</v>
      </c>
      <c r="E215" s="20">
        <f t="shared" si="6"/>
        <v>-15803258.370000001</v>
      </c>
      <c r="F215" s="30">
        <f t="shared" si="7"/>
        <v>26.454397771748489</v>
      </c>
    </row>
    <row r="216" spans="1:6" ht="14.25" customHeight="1" x14ac:dyDescent="0.25">
      <c r="A216" s="23" t="s">
        <v>379</v>
      </c>
      <c r="B216" s="12" t="s">
        <v>380</v>
      </c>
      <c r="C216" s="19">
        <v>19475900</v>
      </c>
      <c r="D216" s="19">
        <v>12576417</v>
      </c>
      <c r="E216" s="20">
        <f t="shared" si="6"/>
        <v>-6899483</v>
      </c>
      <c r="F216" s="30">
        <f t="shared" si="7"/>
        <v>64.574253307934427</v>
      </c>
    </row>
    <row r="217" spans="1:6" ht="15" customHeight="1" x14ac:dyDescent="0.25">
      <c r="A217" s="23" t="s">
        <v>379</v>
      </c>
      <c r="B217" s="12" t="s">
        <v>381</v>
      </c>
      <c r="C217" s="19" t="s">
        <v>18</v>
      </c>
      <c r="D217" s="19">
        <v>30100.400000000001</v>
      </c>
      <c r="E217" s="20" t="s">
        <v>1403</v>
      </c>
      <c r="F217" s="30" t="s">
        <v>1403</v>
      </c>
    </row>
    <row r="218" spans="1:6" ht="38.25" customHeight="1" x14ac:dyDescent="0.25">
      <c r="A218" s="23" t="s">
        <v>382</v>
      </c>
      <c r="B218" s="12" t="s">
        <v>383</v>
      </c>
      <c r="C218" s="19">
        <v>19475900</v>
      </c>
      <c r="D218" s="19">
        <v>12546316.6</v>
      </c>
      <c r="E218" s="20">
        <f t="shared" si="6"/>
        <v>-6929583.4000000004</v>
      </c>
      <c r="F218" s="30">
        <f t="shared" si="7"/>
        <v>64.419701271828259</v>
      </c>
    </row>
    <row r="219" spans="1:6" ht="14.25" customHeight="1" x14ac:dyDescent="0.25">
      <c r="A219" s="23" t="s">
        <v>384</v>
      </c>
      <c r="B219" s="12" t="s">
        <v>385</v>
      </c>
      <c r="C219" s="19">
        <v>58846300</v>
      </c>
      <c r="D219" s="19">
        <v>43230777.57</v>
      </c>
      <c r="E219" s="20">
        <f t="shared" si="6"/>
        <v>-15615522.43</v>
      </c>
      <c r="F219" s="30">
        <f t="shared" si="7"/>
        <v>73.463883999503793</v>
      </c>
    </row>
    <row r="220" spans="1:6" ht="15" x14ac:dyDescent="0.25">
      <c r="A220" s="23" t="s">
        <v>386</v>
      </c>
      <c r="B220" s="12" t="s">
        <v>387</v>
      </c>
      <c r="C220" s="19">
        <v>58836500</v>
      </c>
      <c r="D220" s="19">
        <v>42672521.369999997</v>
      </c>
      <c r="E220" s="20">
        <f t="shared" si="6"/>
        <v>-16163978.630000003</v>
      </c>
      <c r="F220" s="30">
        <f t="shared" si="7"/>
        <v>72.527294060659614</v>
      </c>
    </row>
    <row r="221" spans="1:6" ht="15" x14ac:dyDescent="0.25">
      <c r="A221" s="23" t="s">
        <v>386</v>
      </c>
      <c r="B221" s="12" t="s">
        <v>388</v>
      </c>
      <c r="C221" s="19" t="s">
        <v>18</v>
      </c>
      <c r="D221" s="19">
        <v>346924.54</v>
      </c>
      <c r="E221" s="20" t="s">
        <v>1403</v>
      </c>
      <c r="F221" s="30" t="s">
        <v>1403</v>
      </c>
    </row>
    <row r="222" spans="1:6" ht="15" x14ac:dyDescent="0.25">
      <c r="A222" s="23" t="s">
        <v>386</v>
      </c>
      <c r="B222" s="12" t="s">
        <v>389</v>
      </c>
      <c r="C222" s="19">
        <v>58836500</v>
      </c>
      <c r="D222" s="19">
        <v>42325596.829999998</v>
      </c>
      <c r="E222" s="20">
        <f t="shared" si="6"/>
        <v>-16510903.170000002</v>
      </c>
      <c r="F222" s="30">
        <f t="shared" si="7"/>
        <v>71.937652358654915</v>
      </c>
    </row>
    <row r="223" spans="1:6" ht="15" x14ac:dyDescent="0.25">
      <c r="A223" s="23" t="s">
        <v>390</v>
      </c>
      <c r="B223" s="12" t="s">
        <v>391</v>
      </c>
      <c r="C223" s="19">
        <v>9800</v>
      </c>
      <c r="D223" s="19">
        <v>558256.19999999995</v>
      </c>
      <c r="E223" s="20">
        <f t="shared" si="6"/>
        <v>548456.19999999995</v>
      </c>
      <c r="F223" s="30" t="s">
        <v>1461</v>
      </c>
    </row>
    <row r="224" spans="1:6" ht="15" x14ac:dyDescent="0.25">
      <c r="A224" s="23" t="s">
        <v>390</v>
      </c>
      <c r="B224" s="12" t="s">
        <v>392</v>
      </c>
      <c r="C224" s="19">
        <v>9800</v>
      </c>
      <c r="D224" s="19">
        <v>558256.19999999995</v>
      </c>
      <c r="E224" s="20">
        <f t="shared" si="6"/>
        <v>548456.19999999995</v>
      </c>
      <c r="F224" s="30" t="s">
        <v>1461</v>
      </c>
    </row>
    <row r="225" spans="1:6" ht="30.75" customHeight="1" x14ac:dyDescent="0.25">
      <c r="A225" s="23" t="s">
        <v>393</v>
      </c>
      <c r="B225" s="12" t="s">
        <v>394</v>
      </c>
      <c r="C225" s="19" t="s">
        <v>18</v>
      </c>
      <c r="D225" s="19">
        <v>-0.01</v>
      </c>
      <c r="E225" s="20" t="s">
        <v>1403</v>
      </c>
      <c r="F225" s="30" t="s">
        <v>1403</v>
      </c>
    </row>
    <row r="226" spans="1:6" ht="27.75" customHeight="1" x14ac:dyDescent="0.25">
      <c r="A226" s="23" t="s">
        <v>393</v>
      </c>
      <c r="B226" s="12" t="s">
        <v>395</v>
      </c>
      <c r="C226" s="19" t="s">
        <v>18</v>
      </c>
      <c r="D226" s="19">
        <v>-0.01</v>
      </c>
      <c r="E226" s="20" t="s">
        <v>1403</v>
      </c>
      <c r="F226" s="30" t="s">
        <v>1403</v>
      </c>
    </row>
    <row r="227" spans="1:6" ht="15" x14ac:dyDescent="0.25">
      <c r="A227" s="23" t="s">
        <v>396</v>
      </c>
      <c r="B227" s="12" t="s">
        <v>397</v>
      </c>
      <c r="C227" s="19">
        <v>47457000</v>
      </c>
      <c r="D227" s="19">
        <v>97959887.560000002</v>
      </c>
      <c r="E227" s="20">
        <f t="shared" si="6"/>
        <v>50502887.560000002</v>
      </c>
      <c r="F227" s="30" t="s">
        <v>1432</v>
      </c>
    </row>
    <row r="228" spans="1:6" ht="27" customHeight="1" x14ac:dyDescent="0.25">
      <c r="A228" s="23" t="s">
        <v>398</v>
      </c>
      <c r="B228" s="12" t="s">
        <v>399</v>
      </c>
      <c r="C228" s="19">
        <v>33700000</v>
      </c>
      <c r="D228" s="19">
        <v>85991541.120000005</v>
      </c>
      <c r="E228" s="20">
        <f t="shared" si="6"/>
        <v>52291541.120000005</v>
      </c>
      <c r="F228" s="30" t="s">
        <v>1433</v>
      </c>
    </row>
    <row r="229" spans="1:6" ht="40.5" customHeight="1" x14ac:dyDescent="0.25">
      <c r="A229" s="23" t="s">
        <v>400</v>
      </c>
      <c r="B229" s="12" t="s">
        <v>401</v>
      </c>
      <c r="C229" s="19">
        <v>33700000</v>
      </c>
      <c r="D229" s="19">
        <v>85991541.120000005</v>
      </c>
      <c r="E229" s="20">
        <f t="shared" si="6"/>
        <v>52291541.120000005</v>
      </c>
      <c r="F229" s="30" t="s">
        <v>1433</v>
      </c>
    </row>
    <row r="230" spans="1:6" ht="25.5" x14ac:dyDescent="0.25">
      <c r="A230" s="23" t="s">
        <v>402</v>
      </c>
      <c r="B230" s="12" t="s">
        <v>403</v>
      </c>
      <c r="C230" s="19">
        <v>9357000</v>
      </c>
      <c r="D230" s="19">
        <v>7651706.4400000004</v>
      </c>
      <c r="E230" s="20">
        <f t="shared" si="6"/>
        <v>-1705293.5599999996</v>
      </c>
      <c r="F230" s="30">
        <f t="shared" si="7"/>
        <v>81.775210430693605</v>
      </c>
    </row>
    <row r="231" spans="1:6" ht="40.5" customHeight="1" x14ac:dyDescent="0.25">
      <c r="A231" s="23" t="s">
        <v>404</v>
      </c>
      <c r="B231" s="12" t="s">
        <v>405</v>
      </c>
      <c r="C231" s="19" t="s">
        <v>18</v>
      </c>
      <c r="D231" s="19">
        <v>7651706.4400000004</v>
      </c>
      <c r="E231" s="20" t="s">
        <v>1403</v>
      </c>
      <c r="F231" s="30" t="s">
        <v>1403</v>
      </c>
    </row>
    <row r="232" spans="1:6" ht="30" customHeight="1" x14ac:dyDescent="0.25">
      <c r="A232" s="23" t="s">
        <v>406</v>
      </c>
      <c r="B232" s="12" t="s">
        <v>407</v>
      </c>
      <c r="C232" s="19">
        <v>1800000</v>
      </c>
      <c r="D232" s="19">
        <v>1805000</v>
      </c>
      <c r="E232" s="20">
        <f t="shared" si="6"/>
        <v>5000</v>
      </c>
      <c r="F232" s="30">
        <f t="shared" si="7"/>
        <v>100.27777777777777</v>
      </c>
    </row>
    <row r="233" spans="1:6" ht="68.25" customHeight="1" x14ac:dyDescent="0.25">
      <c r="A233" s="23" t="s">
        <v>408</v>
      </c>
      <c r="B233" s="12" t="s">
        <v>409</v>
      </c>
      <c r="C233" s="19">
        <v>1800000</v>
      </c>
      <c r="D233" s="19">
        <v>1805000</v>
      </c>
      <c r="E233" s="20">
        <f t="shared" si="6"/>
        <v>5000</v>
      </c>
      <c r="F233" s="30">
        <f t="shared" si="7"/>
        <v>100.27777777777777</v>
      </c>
    </row>
    <row r="234" spans="1:6" ht="13.5" customHeight="1" x14ac:dyDescent="0.25">
      <c r="A234" s="23" t="s">
        <v>410</v>
      </c>
      <c r="B234" s="12" t="s">
        <v>411</v>
      </c>
      <c r="C234" s="19">
        <v>2600000</v>
      </c>
      <c r="D234" s="19">
        <v>2511640</v>
      </c>
      <c r="E234" s="20">
        <f t="shared" si="6"/>
        <v>-88360</v>
      </c>
      <c r="F234" s="30">
        <f t="shared" si="7"/>
        <v>96.601538461538468</v>
      </c>
    </row>
    <row r="235" spans="1:6" ht="25.5" x14ac:dyDescent="0.25">
      <c r="A235" s="23" t="s">
        <v>412</v>
      </c>
      <c r="B235" s="12" t="s">
        <v>413</v>
      </c>
      <c r="C235" s="19">
        <v>2600000</v>
      </c>
      <c r="D235" s="19">
        <v>2511640</v>
      </c>
      <c r="E235" s="20">
        <f t="shared" si="6"/>
        <v>-88360</v>
      </c>
      <c r="F235" s="30">
        <f t="shared" si="7"/>
        <v>96.601538461538468</v>
      </c>
    </row>
    <row r="236" spans="1:6" ht="15" x14ac:dyDescent="0.25">
      <c r="A236" s="23" t="s">
        <v>414</v>
      </c>
      <c r="B236" s="12" t="s">
        <v>415</v>
      </c>
      <c r="C236" s="19">
        <v>119203796</v>
      </c>
      <c r="D236" s="19">
        <v>137125560.41</v>
      </c>
      <c r="E236" s="20">
        <f t="shared" si="6"/>
        <v>17921764.409999996</v>
      </c>
      <c r="F236" s="30">
        <f t="shared" si="7"/>
        <v>115.03455847161108</v>
      </c>
    </row>
    <row r="237" spans="1:6" ht="20.25" customHeight="1" x14ac:dyDescent="0.25">
      <c r="A237" s="23" t="s">
        <v>416</v>
      </c>
      <c r="B237" s="12" t="s">
        <v>417</v>
      </c>
      <c r="C237" s="19">
        <v>119203796</v>
      </c>
      <c r="D237" s="19">
        <v>137125560.41</v>
      </c>
      <c r="E237" s="20">
        <f t="shared" si="6"/>
        <v>17921764.409999996</v>
      </c>
      <c r="F237" s="30">
        <f t="shared" si="7"/>
        <v>115.03455847161108</v>
      </c>
    </row>
    <row r="238" spans="1:6" ht="27.75" customHeight="1" x14ac:dyDescent="0.25">
      <c r="A238" s="23" t="s">
        <v>418</v>
      </c>
      <c r="B238" s="12" t="s">
        <v>419</v>
      </c>
      <c r="C238" s="19">
        <v>9000000</v>
      </c>
      <c r="D238" s="19">
        <v>13753490.689999999</v>
      </c>
      <c r="E238" s="20">
        <f t="shared" si="6"/>
        <v>4753490.6899999995</v>
      </c>
      <c r="F238" s="30" t="s">
        <v>1431</v>
      </c>
    </row>
    <row r="239" spans="1:6" ht="27.75" customHeight="1" x14ac:dyDescent="0.25">
      <c r="A239" s="23" t="s">
        <v>420</v>
      </c>
      <c r="B239" s="12" t="s">
        <v>421</v>
      </c>
      <c r="C239" s="19">
        <v>98203796</v>
      </c>
      <c r="D239" s="19">
        <v>112358803.04000001</v>
      </c>
      <c r="E239" s="20">
        <f t="shared" si="6"/>
        <v>14155007.040000007</v>
      </c>
      <c r="F239" s="30">
        <f t="shared" si="7"/>
        <v>114.41391027287784</v>
      </c>
    </row>
    <row r="240" spans="1:6" ht="28.5" customHeight="1" x14ac:dyDescent="0.25">
      <c r="A240" s="23" t="s">
        <v>422</v>
      </c>
      <c r="B240" s="12" t="s">
        <v>423</v>
      </c>
      <c r="C240" s="19">
        <v>12000000</v>
      </c>
      <c r="D240" s="19">
        <v>11013266.68</v>
      </c>
      <c r="E240" s="20">
        <f t="shared" si="6"/>
        <v>-986733.3200000003</v>
      </c>
      <c r="F240" s="30">
        <f t="shared" si="7"/>
        <v>91.777222333333327</v>
      </c>
    </row>
    <row r="241" spans="1:6" ht="25.5" x14ac:dyDescent="0.25">
      <c r="A241" s="23" t="s">
        <v>424</v>
      </c>
      <c r="B241" s="12" t="s">
        <v>425</v>
      </c>
      <c r="C241" s="19">
        <v>231010692.09</v>
      </c>
      <c r="D241" s="19">
        <v>256643082.59999999</v>
      </c>
      <c r="E241" s="20">
        <f t="shared" si="6"/>
        <v>25632390.50999999</v>
      </c>
      <c r="F241" s="30">
        <f t="shared" si="7"/>
        <v>111.095759368581</v>
      </c>
    </row>
    <row r="242" spans="1:6" ht="15" x14ac:dyDescent="0.25">
      <c r="A242" s="23" t="s">
        <v>426</v>
      </c>
      <c r="B242" s="12" t="s">
        <v>427</v>
      </c>
      <c r="C242" s="19">
        <v>52526610</v>
      </c>
      <c r="D242" s="19">
        <v>48486401.039999999</v>
      </c>
      <c r="E242" s="20">
        <f t="shared" si="6"/>
        <v>-4040208.9600000009</v>
      </c>
      <c r="F242" s="30">
        <f t="shared" si="7"/>
        <v>92.308262497808244</v>
      </c>
    </row>
    <row r="243" spans="1:6" ht="39.75" customHeight="1" x14ac:dyDescent="0.25">
      <c r="A243" s="23" t="s">
        <v>428</v>
      </c>
      <c r="B243" s="12" t="s">
        <v>429</v>
      </c>
      <c r="C243" s="19">
        <v>102000</v>
      </c>
      <c r="D243" s="19">
        <v>56314.29</v>
      </c>
      <c r="E243" s="20">
        <f t="shared" si="6"/>
        <v>-45685.71</v>
      </c>
      <c r="F243" s="30">
        <f t="shared" si="7"/>
        <v>55.210088235294123</v>
      </c>
    </row>
    <row r="244" spans="1:6" ht="43.5" customHeight="1" x14ac:dyDescent="0.25">
      <c r="A244" s="23" t="s">
        <v>428</v>
      </c>
      <c r="B244" s="12" t="s">
        <v>430</v>
      </c>
      <c r="C244" s="19" t="s">
        <v>18</v>
      </c>
      <c r="D244" s="19">
        <v>56314.29</v>
      </c>
      <c r="E244" s="20" t="s">
        <v>1403</v>
      </c>
      <c r="F244" s="30" t="s">
        <v>1403</v>
      </c>
    </row>
    <row r="245" spans="1:6" ht="15.75" customHeight="1" x14ac:dyDescent="0.25">
      <c r="A245" s="23" t="s">
        <v>431</v>
      </c>
      <c r="B245" s="12" t="s">
        <v>432</v>
      </c>
      <c r="C245" s="19">
        <v>1948000</v>
      </c>
      <c r="D245" s="19">
        <v>2066817.13</v>
      </c>
      <c r="E245" s="20">
        <f t="shared" si="6"/>
        <v>118817.12999999989</v>
      </c>
      <c r="F245" s="30">
        <f t="shared" si="7"/>
        <v>106.09944199178645</v>
      </c>
    </row>
    <row r="246" spans="1:6" ht="16.5" customHeight="1" x14ac:dyDescent="0.25">
      <c r="A246" s="23" t="s">
        <v>431</v>
      </c>
      <c r="B246" s="12" t="s">
        <v>433</v>
      </c>
      <c r="C246" s="19">
        <v>1948000</v>
      </c>
      <c r="D246" s="19">
        <v>2066817.13</v>
      </c>
      <c r="E246" s="20">
        <f t="shared" si="6"/>
        <v>118817.12999999989</v>
      </c>
      <c r="F246" s="30">
        <f t="shared" si="7"/>
        <v>106.09944199178645</v>
      </c>
    </row>
    <row r="247" spans="1:6" ht="19.5" customHeight="1" x14ac:dyDescent="0.25">
      <c r="A247" s="23" t="s">
        <v>434</v>
      </c>
      <c r="B247" s="12" t="s">
        <v>435</v>
      </c>
      <c r="C247" s="19">
        <v>8000</v>
      </c>
      <c r="D247" s="19">
        <v>80948.25</v>
      </c>
      <c r="E247" s="20">
        <f t="shared" si="6"/>
        <v>72948.25</v>
      </c>
      <c r="F247" s="30" t="s">
        <v>1462</v>
      </c>
    </row>
    <row r="248" spans="1:6" ht="17.25" customHeight="1" x14ac:dyDescent="0.25">
      <c r="A248" s="23" t="s">
        <v>434</v>
      </c>
      <c r="B248" s="12" t="s">
        <v>436</v>
      </c>
      <c r="C248" s="19" t="s">
        <v>18</v>
      </c>
      <c r="D248" s="19">
        <v>80948.25</v>
      </c>
      <c r="E248" s="20" t="s">
        <v>1403</v>
      </c>
      <c r="F248" s="30" t="s">
        <v>1403</v>
      </c>
    </row>
    <row r="249" spans="1:6" ht="25.5" x14ac:dyDescent="0.25">
      <c r="A249" s="23" t="s">
        <v>437</v>
      </c>
      <c r="B249" s="12" t="s">
        <v>438</v>
      </c>
      <c r="C249" s="19">
        <v>700000</v>
      </c>
      <c r="D249" s="19">
        <v>631400</v>
      </c>
      <c r="E249" s="20">
        <f t="shared" si="6"/>
        <v>-68600</v>
      </c>
      <c r="F249" s="30">
        <f t="shared" si="7"/>
        <v>90.2</v>
      </c>
    </row>
    <row r="250" spans="1:6" ht="57.75" customHeight="1" x14ac:dyDescent="0.25">
      <c r="A250" s="23" t="s">
        <v>439</v>
      </c>
      <c r="B250" s="12" t="s">
        <v>440</v>
      </c>
      <c r="C250" s="19">
        <v>700000</v>
      </c>
      <c r="D250" s="19">
        <v>631400</v>
      </c>
      <c r="E250" s="20">
        <f t="shared" si="6"/>
        <v>-68600</v>
      </c>
      <c r="F250" s="30">
        <f t="shared" si="7"/>
        <v>90.2</v>
      </c>
    </row>
    <row r="251" spans="1:6" ht="15" x14ac:dyDescent="0.25">
      <c r="A251" s="23" t="s">
        <v>441</v>
      </c>
      <c r="B251" s="12" t="s">
        <v>442</v>
      </c>
      <c r="C251" s="19">
        <v>49768610</v>
      </c>
      <c r="D251" s="19">
        <v>45650921.369999997</v>
      </c>
      <c r="E251" s="20">
        <f t="shared" si="6"/>
        <v>-4117688.6300000027</v>
      </c>
      <c r="F251" s="30">
        <f t="shared" si="7"/>
        <v>91.726333867873748</v>
      </c>
    </row>
    <row r="252" spans="1:6" ht="18.75" customHeight="1" x14ac:dyDescent="0.25">
      <c r="A252" s="23" t="s">
        <v>443</v>
      </c>
      <c r="B252" s="12" t="s">
        <v>444</v>
      </c>
      <c r="C252" s="19" t="s">
        <v>18</v>
      </c>
      <c r="D252" s="19">
        <v>1600</v>
      </c>
      <c r="E252" s="20" t="s">
        <v>1403</v>
      </c>
      <c r="F252" s="30" t="s">
        <v>1403</v>
      </c>
    </row>
    <row r="253" spans="1:6" ht="20.25" customHeight="1" x14ac:dyDescent="0.25">
      <c r="A253" s="23" t="s">
        <v>443</v>
      </c>
      <c r="B253" s="12" t="s">
        <v>445</v>
      </c>
      <c r="C253" s="19" t="s">
        <v>18</v>
      </c>
      <c r="D253" s="19">
        <v>1600</v>
      </c>
      <c r="E253" s="20" t="s">
        <v>1403</v>
      </c>
      <c r="F253" s="30" t="s">
        <v>1403</v>
      </c>
    </row>
    <row r="254" spans="1:6" ht="31.5" customHeight="1" x14ac:dyDescent="0.25">
      <c r="A254" s="23" t="s">
        <v>446</v>
      </c>
      <c r="B254" s="12" t="s">
        <v>447</v>
      </c>
      <c r="C254" s="19">
        <v>49768610</v>
      </c>
      <c r="D254" s="19">
        <v>45649321.369999997</v>
      </c>
      <c r="E254" s="20">
        <f t="shared" si="6"/>
        <v>-4119288.6300000027</v>
      </c>
      <c r="F254" s="30">
        <f t="shared" si="7"/>
        <v>91.723118990062204</v>
      </c>
    </row>
    <row r="255" spans="1:6" ht="15" x14ac:dyDescent="0.25">
      <c r="A255" s="23" t="s">
        <v>448</v>
      </c>
      <c r="B255" s="12" t="s">
        <v>449</v>
      </c>
      <c r="C255" s="19">
        <v>178484082.09</v>
      </c>
      <c r="D255" s="19">
        <v>208156681.56</v>
      </c>
      <c r="E255" s="20">
        <f t="shared" si="6"/>
        <v>29672599.469999999</v>
      </c>
      <c r="F255" s="30">
        <f t="shared" si="7"/>
        <v>116.62478755670642</v>
      </c>
    </row>
    <row r="256" spans="1:6" ht="15" x14ac:dyDescent="0.25">
      <c r="A256" s="23" t="s">
        <v>450</v>
      </c>
      <c r="B256" s="12" t="s">
        <v>451</v>
      </c>
      <c r="C256" s="19">
        <v>178484082.09</v>
      </c>
      <c r="D256" s="19">
        <v>208156681.56</v>
      </c>
      <c r="E256" s="20">
        <f t="shared" si="6"/>
        <v>29672599.469999999</v>
      </c>
      <c r="F256" s="30">
        <f t="shared" si="7"/>
        <v>116.62478755670642</v>
      </c>
    </row>
    <row r="257" spans="1:6" ht="16.5" customHeight="1" x14ac:dyDescent="0.25">
      <c r="A257" s="23" t="s">
        <v>452</v>
      </c>
      <c r="B257" s="12" t="s">
        <v>453</v>
      </c>
      <c r="C257" s="19">
        <v>178484082.09</v>
      </c>
      <c r="D257" s="19">
        <v>208156681.56</v>
      </c>
      <c r="E257" s="20">
        <f t="shared" si="6"/>
        <v>29672599.469999999</v>
      </c>
      <c r="F257" s="30">
        <f t="shared" si="7"/>
        <v>116.62478755670642</v>
      </c>
    </row>
    <row r="258" spans="1:6" ht="20.25" customHeight="1" x14ac:dyDescent="0.25">
      <c r="A258" s="23" t="s">
        <v>454</v>
      </c>
      <c r="B258" s="12" t="s">
        <v>455</v>
      </c>
      <c r="C258" s="19">
        <v>6288847.0999999996</v>
      </c>
      <c r="D258" s="19">
        <v>6629563.9699999997</v>
      </c>
      <c r="E258" s="20">
        <f t="shared" si="6"/>
        <v>340716.87000000011</v>
      </c>
      <c r="F258" s="30">
        <f t="shared" si="7"/>
        <v>105.41779541754164</v>
      </c>
    </row>
    <row r="259" spans="1:6" ht="15" x14ac:dyDescent="0.25">
      <c r="A259" s="23" t="s">
        <v>456</v>
      </c>
      <c r="B259" s="12" t="s">
        <v>457</v>
      </c>
      <c r="C259" s="19">
        <v>1284734</v>
      </c>
      <c r="D259" s="19">
        <v>1284734</v>
      </c>
      <c r="E259" s="20">
        <f t="shared" si="6"/>
        <v>0</v>
      </c>
      <c r="F259" s="30">
        <f t="shared" si="7"/>
        <v>100</v>
      </c>
    </row>
    <row r="260" spans="1:6" ht="19.5" customHeight="1" x14ac:dyDescent="0.25">
      <c r="A260" s="23" t="s">
        <v>458</v>
      </c>
      <c r="B260" s="12" t="s">
        <v>459</v>
      </c>
      <c r="C260" s="19">
        <v>1284734</v>
      </c>
      <c r="D260" s="19">
        <v>1284734</v>
      </c>
      <c r="E260" s="20">
        <f t="shared" si="6"/>
        <v>0</v>
      </c>
      <c r="F260" s="30">
        <f t="shared" si="7"/>
        <v>100</v>
      </c>
    </row>
    <row r="261" spans="1:6" ht="53.25" customHeight="1" x14ac:dyDescent="0.25">
      <c r="A261" s="23" t="s">
        <v>460</v>
      </c>
      <c r="B261" s="12" t="s">
        <v>461</v>
      </c>
      <c r="C261" s="19">
        <v>2276013.1</v>
      </c>
      <c r="D261" s="19">
        <v>2616661.65</v>
      </c>
      <c r="E261" s="20">
        <f t="shared" si="6"/>
        <v>340648.54999999981</v>
      </c>
      <c r="F261" s="30">
        <f t="shared" si="7"/>
        <v>114.96689759826073</v>
      </c>
    </row>
    <row r="262" spans="1:6" ht="64.5" customHeight="1" x14ac:dyDescent="0.25">
      <c r="A262" s="23" t="s">
        <v>462</v>
      </c>
      <c r="B262" s="12" t="s">
        <v>463</v>
      </c>
      <c r="C262" s="19">
        <v>2194982</v>
      </c>
      <c r="D262" s="19">
        <v>2410926.58</v>
      </c>
      <c r="E262" s="20">
        <f t="shared" si="6"/>
        <v>215944.58000000007</v>
      </c>
      <c r="F262" s="30">
        <f t="shared" si="7"/>
        <v>109.83810254480446</v>
      </c>
    </row>
    <row r="263" spans="1:6" ht="66" customHeight="1" x14ac:dyDescent="0.25">
      <c r="A263" s="23" t="s">
        <v>464</v>
      </c>
      <c r="B263" s="12" t="s">
        <v>465</v>
      </c>
      <c r="C263" s="19">
        <v>81031.100000000006</v>
      </c>
      <c r="D263" s="19">
        <v>205735.07</v>
      </c>
      <c r="E263" s="20">
        <f t="shared" si="6"/>
        <v>124703.97</v>
      </c>
      <c r="F263" s="30" t="s">
        <v>1430</v>
      </c>
    </row>
    <row r="264" spans="1:6" ht="56.25" customHeight="1" x14ac:dyDescent="0.25">
      <c r="A264" s="23" t="s">
        <v>466</v>
      </c>
      <c r="B264" s="12" t="s">
        <v>467</v>
      </c>
      <c r="C264" s="19">
        <v>565450</v>
      </c>
      <c r="D264" s="19">
        <v>664050</v>
      </c>
      <c r="E264" s="20">
        <f t="shared" si="6"/>
        <v>98600</v>
      </c>
      <c r="F264" s="30">
        <f t="shared" si="7"/>
        <v>117.43743920771068</v>
      </c>
    </row>
    <row r="265" spans="1:6" ht="52.5" customHeight="1" x14ac:dyDescent="0.25">
      <c r="A265" s="23" t="s">
        <v>468</v>
      </c>
      <c r="B265" s="12" t="s">
        <v>469</v>
      </c>
      <c r="C265" s="19">
        <v>81031.100000000006</v>
      </c>
      <c r="D265" s="19">
        <v>111935.07</v>
      </c>
      <c r="E265" s="20">
        <f t="shared" si="6"/>
        <v>30903.97</v>
      </c>
      <c r="F265" s="30">
        <f t="shared" si="7"/>
        <v>138.13840611814476</v>
      </c>
    </row>
    <row r="266" spans="1:6" ht="67.5" customHeight="1" x14ac:dyDescent="0.25">
      <c r="A266" s="23" t="s">
        <v>470</v>
      </c>
      <c r="B266" s="12" t="s">
        <v>471</v>
      </c>
      <c r="C266" s="19">
        <v>1629532</v>
      </c>
      <c r="D266" s="19">
        <v>1746876.58</v>
      </c>
      <c r="E266" s="20">
        <f t="shared" ref="E266:E329" si="8">D266-C266</f>
        <v>117344.58000000007</v>
      </c>
      <c r="F266" s="30">
        <f t="shared" ref="F266:F329" si="9">D266/C266*100</f>
        <v>107.20112154900916</v>
      </c>
    </row>
    <row r="267" spans="1:6" ht="69.75" customHeight="1" x14ac:dyDescent="0.25">
      <c r="A267" s="23" t="s">
        <v>472</v>
      </c>
      <c r="B267" s="12" t="s">
        <v>473</v>
      </c>
      <c r="C267" s="19" t="s">
        <v>18</v>
      </c>
      <c r="D267" s="19">
        <v>93800</v>
      </c>
      <c r="E267" s="20" t="s">
        <v>1403</v>
      </c>
      <c r="F267" s="30" t="s">
        <v>1403</v>
      </c>
    </row>
    <row r="268" spans="1:6" ht="25.5" x14ac:dyDescent="0.25">
      <c r="A268" s="23" t="s">
        <v>474</v>
      </c>
      <c r="B268" s="12" t="s">
        <v>475</v>
      </c>
      <c r="C268" s="19">
        <v>2728100</v>
      </c>
      <c r="D268" s="19">
        <v>2728168.32</v>
      </c>
      <c r="E268" s="20">
        <f t="shared" si="8"/>
        <v>68.319999999832362</v>
      </c>
      <c r="F268" s="30">
        <f t="shared" si="9"/>
        <v>100.00250430702687</v>
      </c>
    </row>
    <row r="269" spans="1:6" ht="30.75" customHeight="1" x14ac:dyDescent="0.25">
      <c r="A269" s="23" t="s">
        <v>476</v>
      </c>
      <c r="B269" s="12" t="s">
        <v>477</v>
      </c>
      <c r="C269" s="19">
        <v>2728100</v>
      </c>
      <c r="D269" s="19">
        <v>2728168.32</v>
      </c>
      <c r="E269" s="20">
        <f t="shared" si="8"/>
        <v>68.319999999832362</v>
      </c>
      <c r="F269" s="30">
        <f t="shared" si="9"/>
        <v>100.00250430702687</v>
      </c>
    </row>
    <row r="270" spans="1:6" ht="39.75" customHeight="1" x14ac:dyDescent="0.25">
      <c r="A270" s="23" t="s">
        <v>478</v>
      </c>
      <c r="B270" s="12" t="s">
        <v>479</v>
      </c>
      <c r="C270" s="19">
        <v>2728100</v>
      </c>
      <c r="D270" s="19">
        <v>2728168.32</v>
      </c>
      <c r="E270" s="20">
        <f t="shared" si="8"/>
        <v>68.319999999832362</v>
      </c>
      <c r="F270" s="30">
        <f t="shared" si="9"/>
        <v>100.00250430702687</v>
      </c>
    </row>
    <row r="271" spans="1:6" ht="15" x14ac:dyDescent="0.25">
      <c r="A271" s="23" t="s">
        <v>480</v>
      </c>
      <c r="B271" s="12" t="s">
        <v>481</v>
      </c>
      <c r="C271" s="19">
        <v>3025000</v>
      </c>
      <c r="D271" s="19">
        <v>3190884.22</v>
      </c>
      <c r="E271" s="20">
        <f t="shared" si="8"/>
        <v>165884.2200000002</v>
      </c>
      <c r="F271" s="30">
        <f t="shared" si="9"/>
        <v>105.4837758677686</v>
      </c>
    </row>
    <row r="272" spans="1:6" ht="24.75" customHeight="1" x14ac:dyDescent="0.25">
      <c r="A272" s="23" t="s">
        <v>482</v>
      </c>
      <c r="B272" s="12" t="s">
        <v>483</v>
      </c>
      <c r="C272" s="19">
        <v>3025000</v>
      </c>
      <c r="D272" s="19">
        <v>3190884.22</v>
      </c>
      <c r="E272" s="20">
        <f t="shared" si="8"/>
        <v>165884.2200000002</v>
      </c>
      <c r="F272" s="30">
        <f t="shared" si="9"/>
        <v>105.4837758677686</v>
      </c>
    </row>
    <row r="273" spans="1:6" ht="27" customHeight="1" x14ac:dyDescent="0.25">
      <c r="A273" s="23" t="s">
        <v>484</v>
      </c>
      <c r="B273" s="12" t="s">
        <v>485</v>
      </c>
      <c r="C273" s="19">
        <v>3025000</v>
      </c>
      <c r="D273" s="19">
        <v>3190884.22</v>
      </c>
      <c r="E273" s="20">
        <f t="shared" si="8"/>
        <v>165884.2200000002</v>
      </c>
      <c r="F273" s="30">
        <f t="shared" si="9"/>
        <v>105.4837758677686</v>
      </c>
    </row>
    <row r="274" spans="1:6" ht="15" x14ac:dyDescent="0.25">
      <c r="A274" s="23" t="s">
        <v>486</v>
      </c>
      <c r="B274" s="12" t="s">
        <v>487</v>
      </c>
      <c r="C274" s="19">
        <v>660844344.51999998</v>
      </c>
      <c r="D274" s="19">
        <v>897716084</v>
      </c>
      <c r="E274" s="20">
        <f t="shared" si="8"/>
        <v>236871739.48000002</v>
      </c>
      <c r="F274" s="30">
        <f t="shared" si="9"/>
        <v>135.84380216676445</v>
      </c>
    </row>
    <row r="275" spans="1:6" ht="27" customHeight="1" x14ac:dyDescent="0.25">
      <c r="A275" s="23" t="s">
        <v>488</v>
      </c>
      <c r="B275" s="12" t="s">
        <v>489</v>
      </c>
      <c r="C275" s="19">
        <v>485296274.51999998</v>
      </c>
      <c r="D275" s="19">
        <v>654345194.17999995</v>
      </c>
      <c r="E275" s="20">
        <f t="shared" si="8"/>
        <v>169048919.65999997</v>
      </c>
      <c r="F275" s="30">
        <f t="shared" si="9"/>
        <v>134.8341680197739</v>
      </c>
    </row>
    <row r="276" spans="1:6" ht="39.75" customHeight="1" x14ac:dyDescent="0.25">
      <c r="A276" s="23" t="s">
        <v>490</v>
      </c>
      <c r="B276" s="12" t="s">
        <v>491</v>
      </c>
      <c r="C276" s="19">
        <v>879800</v>
      </c>
      <c r="D276" s="19">
        <v>1127548.81</v>
      </c>
      <c r="E276" s="20">
        <f t="shared" si="8"/>
        <v>247748.81000000006</v>
      </c>
      <c r="F276" s="30">
        <f t="shared" si="9"/>
        <v>128.15967378949762</v>
      </c>
    </row>
    <row r="277" spans="1:6" ht="54" customHeight="1" x14ac:dyDescent="0.25">
      <c r="A277" s="23" t="s">
        <v>492</v>
      </c>
      <c r="B277" s="12" t="s">
        <v>493</v>
      </c>
      <c r="C277" s="19">
        <v>879800</v>
      </c>
      <c r="D277" s="19">
        <v>1127548.81</v>
      </c>
      <c r="E277" s="20">
        <f t="shared" si="8"/>
        <v>247748.81000000006</v>
      </c>
      <c r="F277" s="30">
        <f t="shared" si="9"/>
        <v>128.15967378949762</v>
      </c>
    </row>
    <row r="278" spans="1:6" ht="53.25" customHeight="1" x14ac:dyDescent="0.25">
      <c r="A278" s="23" t="s">
        <v>494</v>
      </c>
      <c r="B278" s="12" t="s">
        <v>495</v>
      </c>
      <c r="C278" s="19">
        <v>72700</v>
      </c>
      <c r="D278" s="19">
        <v>73359.399999999994</v>
      </c>
      <c r="E278" s="20">
        <f t="shared" si="8"/>
        <v>659.39999999999418</v>
      </c>
      <c r="F278" s="30">
        <f t="shared" si="9"/>
        <v>100.907015130674</v>
      </c>
    </row>
    <row r="279" spans="1:6" ht="67.5" customHeight="1" x14ac:dyDescent="0.25">
      <c r="A279" s="23" t="s">
        <v>496</v>
      </c>
      <c r="B279" s="12" t="s">
        <v>497</v>
      </c>
      <c r="C279" s="19" t="s">
        <v>18</v>
      </c>
      <c r="D279" s="19">
        <v>-826.04</v>
      </c>
      <c r="E279" s="20" t="s">
        <v>1403</v>
      </c>
      <c r="F279" s="30" t="s">
        <v>1403</v>
      </c>
    </row>
    <row r="280" spans="1:6" ht="51.75" customHeight="1" x14ac:dyDescent="0.25">
      <c r="A280" s="23" t="s">
        <v>498</v>
      </c>
      <c r="B280" s="12" t="s">
        <v>499</v>
      </c>
      <c r="C280" s="19">
        <v>137300</v>
      </c>
      <c r="D280" s="19">
        <v>117715.31</v>
      </c>
      <c r="E280" s="20">
        <f t="shared" si="8"/>
        <v>-19584.690000000002</v>
      </c>
      <c r="F280" s="30">
        <f t="shared" si="9"/>
        <v>85.735841223597959</v>
      </c>
    </row>
    <row r="281" spans="1:6" ht="63.75" customHeight="1" x14ac:dyDescent="0.25">
      <c r="A281" s="23" t="s">
        <v>500</v>
      </c>
      <c r="B281" s="12" t="s">
        <v>501</v>
      </c>
      <c r="C281" s="19">
        <v>500</v>
      </c>
      <c r="D281" s="19">
        <v>6000</v>
      </c>
      <c r="E281" s="20">
        <f t="shared" si="8"/>
        <v>5500</v>
      </c>
      <c r="F281" s="30" t="s">
        <v>1429</v>
      </c>
    </row>
    <row r="282" spans="1:6" ht="78.75" customHeight="1" x14ac:dyDescent="0.25">
      <c r="A282" s="23" t="s">
        <v>502</v>
      </c>
      <c r="B282" s="12" t="s">
        <v>503</v>
      </c>
      <c r="C282" s="19">
        <v>8300</v>
      </c>
      <c r="D282" s="19" t="s">
        <v>18</v>
      </c>
      <c r="E282" s="20" t="s">
        <v>1403</v>
      </c>
      <c r="F282" s="30" t="s">
        <v>1403</v>
      </c>
    </row>
    <row r="283" spans="1:6" ht="51" customHeight="1" x14ac:dyDescent="0.25">
      <c r="A283" s="23" t="s">
        <v>494</v>
      </c>
      <c r="B283" s="12" t="s">
        <v>504</v>
      </c>
      <c r="C283" s="19">
        <v>270000</v>
      </c>
      <c r="D283" s="19">
        <v>357907.13</v>
      </c>
      <c r="E283" s="20">
        <f t="shared" si="8"/>
        <v>87907.13</v>
      </c>
      <c r="F283" s="30">
        <f t="shared" si="9"/>
        <v>132.5581962962963</v>
      </c>
    </row>
    <row r="284" spans="1:6" ht="53.25" customHeight="1" x14ac:dyDescent="0.25">
      <c r="A284" s="23" t="s">
        <v>494</v>
      </c>
      <c r="B284" s="12" t="s">
        <v>505</v>
      </c>
      <c r="C284" s="19">
        <v>391000</v>
      </c>
      <c r="D284" s="19">
        <v>573393.01</v>
      </c>
      <c r="E284" s="20">
        <f t="shared" si="8"/>
        <v>182393.01</v>
      </c>
      <c r="F284" s="30">
        <f t="shared" si="9"/>
        <v>146.64782864450129</v>
      </c>
    </row>
    <row r="285" spans="1:6" ht="52.5" customHeight="1" x14ac:dyDescent="0.25">
      <c r="A285" s="23" t="s">
        <v>506</v>
      </c>
      <c r="B285" s="12" t="s">
        <v>507</v>
      </c>
      <c r="C285" s="19">
        <v>5088300</v>
      </c>
      <c r="D285" s="19">
        <v>5685496.6699999999</v>
      </c>
      <c r="E285" s="20">
        <f t="shared" si="8"/>
        <v>597196.66999999993</v>
      </c>
      <c r="F285" s="30">
        <f t="shared" si="9"/>
        <v>111.73666391525656</v>
      </c>
    </row>
    <row r="286" spans="1:6" ht="63" customHeight="1" x14ac:dyDescent="0.25">
      <c r="A286" s="23" t="s">
        <v>508</v>
      </c>
      <c r="B286" s="12" t="s">
        <v>509</v>
      </c>
      <c r="C286" s="19">
        <v>5088300</v>
      </c>
      <c r="D286" s="19">
        <v>5685496.6699999999</v>
      </c>
      <c r="E286" s="20">
        <f t="shared" si="8"/>
        <v>597196.66999999993</v>
      </c>
      <c r="F286" s="30">
        <f t="shared" si="9"/>
        <v>111.73666391525656</v>
      </c>
    </row>
    <row r="287" spans="1:6" ht="53.25" customHeight="1" x14ac:dyDescent="0.25">
      <c r="A287" s="23" t="s">
        <v>510</v>
      </c>
      <c r="B287" s="12" t="s">
        <v>511</v>
      </c>
      <c r="C287" s="19">
        <v>135500</v>
      </c>
      <c r="D287" s="19">
        <v>156133.29999999999</v>
      </c>
      <c r="E287" s="20">
        <f t="shared" si="8"/>
        <v>20633.299999999988</v>
      </c>
      <c r="F287" s="30">
        <f t="shared" si="9"/>
        <v>115.22752767527675</v>
      </c>
    </row>
    <row r="288" spans="1:6" ht="48.75" customHeight="1" x14ac:dyDescent="0.25">
      <c r="A288" s="23" t="s">
        <v>510</v>
      </c>
      <c r="B288" s="12" t="s">
        <v>512</v>
      </c>
      <c r="C288" s="19">
        <v>1180500</v>
      </c>
      <c r="D288" s="19">
        <v>1201034.96</v>
      </c>
      <c r="E288" s="20">
        <f t="shared" si="8"/>
        <v>20534.959999999963</v>
      </c>
      <c r="F288" s="30">
        <f t="shared" si="9"/>
        <v>101.73951376535366</v>
      </c>
    </row>
    <row r="289" spans="1:6" ht="78" customHeight="1" x14ac:dyDescent="0.25">
      <c r="A289" s="23" t="s">
        <v>513</v>
      </c>
      <c r="B289" s="12" t="s">
        <v>514</v>
      </c>
      <c r="C289" s="19">
        <v>7500</v>
      </c>
      <c r="D289" s="19" t="s">
        <v>18</v>
      </c>
      <c r="E289" s="20" t="s">
        <v>1403</v>
      </c>
      <c r="F289" s="30" t="s">
        <v>1403</v>
      </c>
    </row>
    <row r="290" spans="1:6" ht="66.75" customHeight="1" x14ac:dyDescent="0.25">
      <c r="A290" s="23" t="s">
        <v>515</v>
      </c>
      <c r="B290" s="12" t="s">
        <v>516</v>
      </c>
      <c r="C290" s="19">
        <v>1000</v>
      </c>
      <c r="D290" s="19">
        <v>786.27</v>
      </c>
      <c r="E290" s="20">
        <f t="shared" si="8"/>
        <v>-213.73000000000002</v>
      </c>
      <c r="F290" s="30">
        <f t="shared" si="9"/>
        <v>78.62700000000001</v>
      </c>
    </row>
    <row r="291" spans="1:6" ht="50.25" customHeight="1" x14ac:dyDescent="0.25">
      <c r="A291" s="23" t="s">
        <v>510</v>
      </c>
      <c r="B291" s="12" t="s">
        <v>517</v>
      </c>
      <c r="C291" s="19">
        <v>685800</v>
      </c>
      <c r="D291" s="19">
        <v>830567.77</v>
      </c>
      <c r="E291" s="20">
        <f t="shared" si="8"/>
        <v>144767.77000000002</v>
      </c>
      <c r="F291" s="30">
        <f t="shared" si="9"/>
        <v>121.1093277923593</v>
      </c>
    </row>
    <row r="292" spans="1:6" ht="51.75" customHeight="1" x14ac:dyDescent="0.25">
      <c r="A292" s="23" t="s">
        <v>518</v>
      </c>
      <c r="B292" s="12" t="s">
        <v>519</v>
      </c>
      <c r="C292" s="19">
        <v>2969500</v>
      </c>
      <c r="D292" s="19">
        <v>3304084.62</v>
      </c>
      <c r="E292" s="20">
        <f t="shared" si="8"/>
        <v>334584.62000000011</v>
      </c>
      <c r="F292" s="30">
        <f t="shared" si="9"/>
        <v>111.26737228489645</v>
      </c>
    </row>
    <row r="293" spans="1:6" ht="54" customHeight="1" x14ac:dyDescent="0.25">
      <c r="A293" s="23" t="s">
        <v>510</v>
      </c>
      <c r="B293" s="12" t="s">
        <v>520</v>
      </c>
      <c r="C293" s="19">
        <v>108500</v>
      </c>
      <c r="D293" s="19">
        <v>192889.75</v>
      </c>
      <c r="E293" s="20">
        <f t="shared" si="8"/>
        <v>84389.75</v>
      </c>
      <c r="F293" s="30">
        <f t="shared" si="9"/>
        <v>177.77857142857144</v>
      </c>
    </row>
    <row r="294" spans="1:6" ht="37.5" customHeight="1" x14ac:dyDescent="0.25">
      <c r="A294" s="23" t="s">
        <v>521</v>
      </c>
      <c r="B294" s="12" t="s">
        <v>522</v>
      </c>
      <c r="C294" s="19">
        <v>5094129.5199999996</v>
      </c>
      <c r="D294" s="19">
        <v>17307184.190000001</v>
      </c>
      <c r="E294" s="20">
        <f t="shared" si="8"/>
        <v>12213054.670000002</v>
      </c>
      <c r="F294" s="30" t="s">
        <v>1428</v>
      </c>
    </row>
    <row r="295" spans="1:6" ht="51" customHeight="1" x14ac:dyDescent="0.25">
      <c r="A295" s="23" t="s">
        <v>523</v>
      </c>
      <c r="B295" s="12" t="s">
        <v>524</v>
      </c>
      <c r="C295" s="19">
        <v>2251729.52</v>
      </c>
      <c r="D295" s="19">
        <v>2607037.7000000002</v>
      </c>
      <c r="E295" s="20">
        <f t="shared" si="8"/>
        <v>355308.18000000017</v>
      </c>
      <c r="F295" s="30">
        <f t="shared" si="9"/>
        <v>115.77934546952157</v>
      </c>
    </row>
    <row r="296" spans="1:6" ht="52.5" customHeight="1" x14ac:dyDescent="0.25">
      <c r="A296" s="23" t="s">
        <v>1442</v>
      </c>
      <c r="B296" s="12" t="s">
        <v>525</v>
      </c>
      <c r="C296" s="19">
        <v>480000</v>
      </c>
      <c r="D296" s="19">
        <v>563625.25</v>
      </c>
      <c r="E296" s="20">
        <f t="shared" si="8"/>
        <v>83625.25</v>
      </c>
      <c r="F296" s="30">
        <f t="shared" si="9"/>
        <v>117.42192708333334</v>
      </c>
    </row>
    <row r="297" spans="1:6" ht="50.25" customHeight="1" x14ac:dyDescent="0.25">
      <c r="A297" s="23" t="s">
        <v>1442</v>
      </c>
      <c r="B297" s="12" t="s">
        <v>526</v>
      </c>
      <c r="C297" s="19">
        <v>659029.52</v>
      </c>
      <c r="D297" s="19">
        <v>761977.91</v>
      </c>
      <c r="E297" s="20">
        <f t="shared" si="8"/>
        <v>102948.39000000001</v>
      </c>
      <c r="F297" s="30">
        <f t="shared" si="9"/>
        <v>115.62121071602375</v>
      </c>
    </row>
    <row r="298" spans="1:6" ht="54.75" customHeight="1" x14ac:dyDescent="0.25">
      <c r="A298" s="23" t="s">
        <v>1442</v>
      </c>
      <c r="B298" s="12" t="s">
        <v>527</v>
      </c>
      <c r="C298" s="19">
        <v>772700</v>
      </c>
      <c r="D298" s="19">
        <v>828660.85</v>
      </c>
      <c r="E298" s="20">
        <f t="shared" si="8"/>
        <v>55960.849999999977</v>
      </c>
      <c r="F298" s="30">
        <f t="shared" si="9"/>
        <v>107.24224796169277</v>
      </c>
    </row>
    <row r="299" spans="1:6" ht="76.5" customHeight="1" x14ac:dyDescent="0.25">
      <c r="A299" s="23" t="s">
        <v>528</v>
      </c>
      <c r="B299" s="12" t="s">
        <v>529</v>
      </c>
      <c r="C299" s="19">
        <v>120000</v>
      </c>
      <c r="D299" s="19">
        <v>206500</v>
      </c>
      <c r="E299" s="20">
        <f t="shared" si="8"/>
        <v>86500</v>
      </c>
      <c r="F299" s="30" t="s">
        <v>1426</v>
      </c>
    </row>
    <row r="300" spans="1:6" ht="49.5" customHeight="1" x14ac:dyDescent="0.25">
      <c r="A300" s="23" t="s">
        <v>523</v>
      </c>
      <c r="B300" s="12" t="s">
        <v>530</v>
      </c>
      <c r="C300" s="19">
        <v>65000</v>
      </c>
      <c r="D300" s="19">
        <v>65000</v>
      </c>
      <c r="E300" s="20">
        <f t="shared" si="8"/>
        <v>0</v>
      </c>
      <c r="F300" s="30">
        <f t="shared" si="9"/>
        <v>100</v>
      </c>
    </row>
    <row r="301" spans="1:6" ht="63" customHeight="1" x14ac:dyDescent="0.25">
      <c r="A301" s="23" t="s">
        <v>531</v>
      </c>
      <c r="B301" s="12" t="s">
        <v>532</v>
      </c>
      <c r="C301" s="19">
        <v>155000</v>
      </c>
      <c r="D301" s="19">
        <v>181273.69</v>
      </c>
      <c r="E301" s="20">
        <f t="shared" si="8"/>
        <v>26273.690000000002</v>
      </c>
      <c r="F301" s="30">
        <f t="shared" si="9"/>
        <v>116.95076774193549</v>
      </c>
    </row>
    <row r="302" spans="1:6" ht="48" customHeight="1" x14ac:dyDescent="0.25">
      <c r="A302" s="23" t="s">
        <v>533</v>
      </c>
      <c r="B302" s="12" t="s">
        <v>534</v>
      </c>
      <c r="C302" s="19">
        <v>2842400</v>
      </c>
      <c r="D302" s="19">
        <v>14700146.49</v>
      </c>
      <c r="E302" s="20">
        <f t="shared" si="8"/>
        <v>11857746.49</v>
      </c>
      <c r="F302" s="30" t="s">
        <v>1424</v>
      </c>
    </row>
    <row r="303" spans="1:6" ht="63" customHeight="1" x14ac:dyDescent="0.25">
      <c r="A303" s="23" t="s">
        <v>535</v>
      </c>
      <c r="B303" s="12" t="s">
        <v>536</v>
      </c>
      <c r="C303" s="19">
        <v>19000</v>
      </c>
      <c r="D303" s="19">
        <v>5750</v>
      </c>
      <c r="E303" s="20">
        <f t="shared" si="8"/>
        <v>-13250</v>
      </c>
      <c r="F303" s="30">
        <f t="shared" si="9"/>
        <v>30.263157894736842</v>
      </c>
    </row>
    <row r="304" spans="1:6" ht="38.25" customHeight="1" x14ac:dyDescent="0.25">
      <c r="A304" s="23" t="s">
        <v>1443</v>
      </c>
      <c r="B304" s="12" t="s">
        <v>537</v>
      </c>
      <c r="C304" s="19">
        <v>33700</v>
      </c>
      <c r="D304" s="19">
        <v>22760.27</v>
      </c>
      <c r="E304" s="20">
        <f t="shared" si="8"/>
        <v>-10939.73</v>
      </c>
      <c r="F304" s="30">
        <f t="shared" si="9"/>
        <v>67.537893175074188</v>
      </c>
    </row>
    <row r="305" spans="1:6" ht="36.75" customHeight="1" x14ac:dyDescent="0.25">
      <c r="A305" s="23" t="s">
        <v>1443</v>
      </c>
      <c r="B305" s="12" t="s">
        <v>538</v>
      </c>
      <c r="C305" s="19">
        <v>567700</v>
      </c>
      <c r="D305" s="19">
        <v>1051686.42</v>
      </c>
      <c r="E305" s="20">
        <f t="shared" si="8"/>
        <v>483986.41999999993</v>
      </c>
      <c r="F305" s="30" t="s">
        <v>1425</v>
      </c>
    </row>
    <row r="306" spans="1:6" ht="39.75" customHeight="1" x14ac:dyDescent="0.25">
      <c r="A306" s="23" t="s">
        <v>1443</v>
      </c>
      <c r="B306" s="12" t="s">
        <v>539</v>
      </c>
      <c r="C306" s="19">
        <v>275300</v>
      </c>
      <c r="D306" s="19">
        <v>302641.05</v>
      </c>
      <c r="E306" s="20">
        <f t="shared" si="8"/>
        <v>27341.049999999988</v>
      </c>
      <c r="F306" s="30">
        <f t="shared" si="9"/>
        <v>109.93136578278242</v>
      </c>
    </row>
    <row r="307" spans="1:6" ht="51" x14ac:dyDescent="0.25">
      <c r="A307" s="23" t="s">
        <v>1443</v>
      </c>
      <c r="B307" s="12" t="s">
        <v>540</v>
      </c>
      <c r="C307" s="19">
        <v>32400</v>
      </c>
      <c r="D307" s="19">
        <v>34853.74</v>
      </c>
      <c r="E307" s="20">
        <f t="shared" si="8"/>
        <v>2453.739999999998</v>
      </c>
      <c r="F307" s="30">
        <f t="shared" si="9"/>
        <v>107.57327160493826</v>
      </c>
    </row>
    <row r="308" spans="1:6" ht="50.25" customHeight="1" x14ac:dyDescent="0.25">
      <c r="A308" s="23" t="s">
        <v>541</v>
      </c>
      <c r="B308" s="12" t="s">
        <v>542</v>
      </c>
      <c r="C308" s="19">
        <v>1914300</v>
      </c>
      <c r="D308" s="19">
        <v>13282455.01</v>
      </c>
      <c r="E308" s="20">
        <f t="shared" si="8"/>
        <v>11368155.01</v>
      </c>
      <c r="F308" s="30" t="s">
        <v>1463</v>
      </c>
    </row>
    <row r="309" spans="1:6" ht="42" customHeight="1" x14ac:dyDescent="0.25">
      <c r="A309" s="23" t="s">
        <v>543</v>
      </c>
      <c r="B309" s="12" t="s">
        <v>544</v>
      </c>
      <c r="C309" s="19">
        <v>4552535</v>
      </c>
      <c r="D309" s="19">
        <v>5133910.0599999996</v>
      </c>
      <c r="E309" s="20">
        <f t="shared" si="8"/>
        <v>581375.05999999959</v>
      </c>
      <c r="F309" s="30">
        <f t="shared" si="9"/>
        <v>112.77035893189178</v>
      </c>
    </row>
    <row r="310" spans="1:6" ht="52.5" customHeight="1" x14ac:dyDescent="0.25">
      <c r="A310" s="23" t="s">
        <v>1493</v>
      </c>
      <c r="B310" s="12" t="s">
        <v>545</v>
      </c>
      <c r="C310" s="19">
        <v>3754835</v>
      </c>
      <c r="D310" s="19">
        <v>4134042.65</v>
      </c>
      <c r="E310" s="20">
        <f t="shared" si="8"/>
        <v>379207.64999999991</v>
      </c>
      <c r="F310" s="30">
        <f t="shared" si="9"/>
        <v>110.09918278699331</v>
      </c>
    </row>
    <row r="311" spans="1:6" ht="52.5" customHeight="1" x14ac:dyDescent="0.25">
      <c r="A311" s="23" t="s">
        <v>546</v>
      </c>
      <c r="B311" s="12" t="s">
        <v>547</v>
      </c>
      <c r="C311" s="19">
        <v>160000</v>
      </c>
      <c r="D311" s="19" t="s">
        <v>18</v>
      </c>
      <c r="E311" s="20" t="s">
        <v>1403</v>
      </c>
      <c r="F311" s="30" t="s">
        <v>1403</v>
      </c>
    </row>
    <row r="312" spans="1:6" ht="51.75" customHeight="1" x14ac:dyDescent="0.25">
      <c r="A312" s="23" t="s">
        <v>546</v>
      </c>
      <c r="B312" s="12" t="s">
        <v>548</v>
      </c>
      <c r="C312" s="19">
        <v>222000</v>
      </c>
      <c r="D312" s="19">
        <v>215180.39</v>
      </c>
      <c r="E312" s="20">
        <f t="shared" si="8"/>
        <v>-6819.609999999986</v>
      </c>
      <c r="F312" s="30">
        <f t="shared" si="9"/>
        <v>96.928103603603617</v>
      </c>
    </row>
    <row r="313" spans="1:6" ht="67.5" customHeight="1" x14ac:dyDescent="0.25">
      <c r="A313" s="23" t="s">
        <v>549</v>
      </c>
      <c r="B313" s="12" t="s">
        <v>550</v>
      </c>
      <c r="C313" s="19">
        <v>500</v>
      </c>
      <c r="D313" s="19">
        <v>1550</v>
      </c>
      <c r="E313" s="20">
        <f t="shared" si="8"/>
        <v>1050</v>
      </c>
      <c r="F313" s="30" t="s">
        <v>1464</v>
      </c>
    </row>
    <row r="314" spans="1:6" ht="55.5" customHeight="1" x14ac:dyDescent="0.25">
      <c r="A314" s="23" t="s">
        <v>546</v>
      </c>
      <c r="B314" s="12" t="s">
        <v>551</v>
      </c>
      <c r="C314" s="19">
        <v>1815335</v>
      </c>
      <c r="D314" s="19">
        <v>2348986.08</v>
      </c>
      <c r="E314" s="20">
        <f t="shared" si="8"/>
        <v>533651.08000000007</v>
      </c>
      <c r="F314" s="30">
        <f t="shared" si="9"/>
        <v>129.39683749831298</v>
      </c>
    </row>
    <row r="315" spans="1:6" ht="52.5" customHeight="1" x14ac:dyDescent="0.25">
      <c r="A315" s="23" t="s">
        <v>546</v>
      </c>
      <c r="B315" s="12" t="s">
        <v>552</v>
      </c>
      <c r="C315" s="19">
        <v>6000</v>
      </c>
      <c r="D315" s="19">
        <v>25900</v>
      </c>
      <c r="E315" s="20">
        <f t="shared" si="8"/>
        <v>19900</v>
      </c>
      <c r="F315" s="30" t="s">
        <v>1465</v>
      </c>
    </row>
    <row r="316" spans="1:6" ht="78.75" customHeight="1" x14ac:dyDescent="0.25">
      <c r="A316" s="23" t="s">
        <v>553</v>
      </c>
      <c r="B316" s="12" t="s">
        <v>554</v>
      </c>
      <c r="C316" s="19">
        <v>4000</v>
      </c>
      <c r="D316" s="19">
        <v>4000</v>
      </c>
      <c r="E316" s="20">
        <f t="shared" si="8"/>
        <v>0</v>
      </c>
      <c r="F316" s="30">
        <f t="shared" si="9"/>
        <v>100</v>
      </c>
    </row>
    <row r="317" spans="1:6" ht="54.75" customHeight="1" x14ac:dyDescent="0.25">
      <c r="A317" s="23" t="s">
        <v>546</v>
      </c>
      <c r="B317" s="12" t="s">
        <v>555</v>
      </c>
      <c r="C317" s="19">
        <v>1547000</v>
      </c>
      <c r="D317" s="19">
        <v>1538426.18</v>
      </c>
      <c r="E317" s="20">
        <f t="shared" si="8"/>
        <v>-8573.8200000000652</v>
      </c>
      <c r="F317" s="30">
        <f t="shared" si="9"/>
        <v>99.445777634130579</v>
      </c>
    </row>
    <row r="318" spans="1:6" ht="51" customHeight="1" x14ac:dyDescent="0.25">
      <c r="A318" s="23" t="s">
        <v>556</v>
      </c>
      <c r="B318" s="12" t="s">
        <v>557</v>
      </c>
      <c r="C318" s="19">
        <v>797700</v>
      </c>
      <c r="D318" s="19">
        <v>999867.41</v>
      </c>
      <c r="E318" s="20">
        <f t="shared" si="8"/>
        <v>202167.41000000003</v>
      </c>
      <c r="F318" s="30">
        <f t="shared" si="9"/>
        <v>125.34378964523003</v>
      </c>
    </row>
    <row r="319" spans="1:6" ht="89.25" customHeight="1" x14ac:dyDescent="0.25">
      <c r="A319" s="23" t="s">
        <v>558</v>
      </c>
      <c r="B319" s="12" t="s">
        <v>559</v>
      </c>
      <c r="C319" s="19" t="s">
        <v>18</v>
      </c>
      <c r="D319" s="19">
        <v>10000</v>
      </c>
      <c r="E319" s="20" t="s">
        <v>1403</v>
      </c>
      <c r="F319" s="30" t="s">
        <v>1403</v>
      </c>
    </row>
    <row r="320" spans="1:6" ht="56.25" customHeight="1" x14ac:dyDescent="0.25">
      <c r="A320" s="23" t="s">
        <v>556</v>
      </c>
      <c r="B320" s="12" t="s">
        <v>560</v>
      </c>
      <c r="C320" s="19">
        <v>1000</v>
      </c>
      <c r="D320" s="19" t="s">
        <v>18</v>
      </c>
      <c r="E320" s="20" t="s">
        <v>1403</v>
      </c>
      <c r="F320" s="30" t="s">
        <v>1403</v>
      </c>
    </row>
    <row r="321" spans="1:6" ht="65.25" customHeight="1" x14ac:dyDescent="0.25">
      <c r="A321" s="23" t="s">
        <v>561</v>
      </c>
      <c r="B321" s="12" t="s">
        <v>562</v>
      </c>
      <c r="C321" s="19" t="s">
        <v>18</v>
      </c>
      <c r="D321" s="19">
        <v>250</v>
      </c>
      <c r="E321" s="20" t="s">
        <v>1403</v>
      </c>
      <c r="F321" s="30" t="s">
        <v>1403</v>
      </c>
    </row>
    <row r="322" spans="1:6" ht="39.75" customHeight="1" x14ac:dyDescent="0.25">
      <c r="A322" s="23" t="s">
        <v>1445</v>
      </c>
      <c r="B322" s="12" t="s">
        <v>563</v>
      </c>
      <c r="C322" s="19">
        <v>275900</v>
      </c>
      <c r="D322" s="19">
        <v>218687.12</v>
      </c>
      <c r="E322" s="20">
        <f t="shared" si="8"/>
        <v>-57212.880000000005</v>
      </c>
      <c r="F322" s="30">
        <f t="shared" si="9"/>
        <v>79.263182312432036</v>
      </c>
    </row>
    <row r="323" spans="1:6" ht="65.25" customHeight="1" x14ac:dyDescent="0.25">
      <c r="A323" s="23" t="s">
        <v>564</v>
      </c>
      <c r="B323" s="12" t="s">
        <v>565</v>
      </c>
      <c r="C323" s="19" t="s">
        <v>18</v>
      </c>
      <c r="D323" s="19">
        <v>274.3</v>
      </c>
      <c r="E323" s="20" t="s">
        <v>1403</v>
      </c>
      <c r="F323" s="30" t="s">
        <v>1403</v>
      </c>
    </row>
    <row r="324" spans="1:6" ht="53.25" customHeight="1" x14ac:dyDescent="0.25">
      <c r="A324" s="23" t="s">
        <v>567</v>
      </c>
      <c r="B324" s="12" t="s">
        <v>566</v>
      </c>
      <c r="C324" s="19">
        <v>235700</v>
      </c>
      <c r="D324" s="19">
        <v>444930.91</v>
      </c>
      <c r="E324" s="20">
        <f t="shared" si="8"/>
        <v>209230.90999999997</v>
      </c>
      <c r="F324" s="30" t="s">
        <v>1425</v>
      </c>
    </row>
    <row r="325" spans="1:6" ht="38.25" x14ac:dyDescent="0.25">
      <c r="A325" s="23" t="s">
        <v>1444</v>
      </c>
      <c r="B325" s="12" t="s">
        <v>568</v>
      </c>
      <c r="C325" s="19">
        <v>500</v>
      </c>
      <c r="D325" s="19" t="s">
        <v>18</v>
      </c>
      <c r="E325" s="20" t="s">
        <v>1403</v>
      </c>
      <c r="F325" s="30" t="s">
        <v>1403</v>
      </c>
    </row>
    <row r="326" spans="1:6" ht="38.25" x14ac:dyDescent="0.25">
      <c r="A326" s="23" t="s">
        <v>1445</v>
      </c>
      <c r="B326" s="12" t="s">
        <v>569</v>
      </c>
      <c r="C326" s="19">
        <v>77100</v>
      </c>
      <c r="D326" s="19">
        <v>99677.4</v>
      </c>
      <c r="E326" s="20">
        <f t="shared" si="8"/>
        <v>22577.399999999994</v>
      </c>
      <c r="F326" s="30">
        <f t="shared" si="9"/>
        <v>129.28326848249026</v>
      </c>
    </row>
    <row r="327" spans="1:6" ht="38.25" x14ac:dyDescent="0.25">
      <c r="A327" s="23" t="s">
        <v>1445</v>
      </c>
      <c r="B327" s="12" t="s">
        <v>570</v>
      </c>
      <c r="C327" s="19">
        <v>207300</v>
      </c>
      <c r="D327" s="19">
        <v>222297.68</v>
      </c>
      <c r="E327" s="20">
        <f t="shared" si="8"/>
        <v>14997.679999999993</v>
      </c>
      <c r="F327" s="30">
        <f t="shared" si="9"/>
        <v>107.23477086348288</v>
      </c>
    </row>
    <row r="328" spans="1:6" ht="55.5" customHeight="1" x14ac:dyDescent="0.25">
      <c r="A328" s="23" t="s">
        <v>571</v>
      </c>
      <c r="B328" s="12" t="s">
        <v>572</v>
      </c>
      <c r="C328" s="19">
        <v>200</v>
      </c>
      <c r="D328" s="19">
        <v>3750</v>
      </c>
      <c r="E328" s="20">
        <f t="shared" si="8"/>
        <v>3550</v>
      </c>
      <c r="F328" s="30" t="s">
        <v>1466</v>
      </c>
    </row>
    <row r="329" spans="1:6" ht="42" customHeight="1" x14ac:dyDescent="0.25">
      <c r="A329" s="23" t="s">
        <v>573</v>
      </c>
      <c r="B329" s="12" t="s">
        <v>574</v>
      </c>
      <c r="C329" s="19">
        <v>2049100</v>
      </c>
      <c r="D329" s="19">
        <v>2196346.27</v>
      </c>
      <c r="E329" s="20">
        <f t="shared" si="8"/>
        <v>147246.27000000002</v>
      </c>
      <c r="F329" s="30">
        <f t="shared" si="9"/>
        <v>107.1858996632668</v>
      </c>
    </row>
    <row r="330" spans="1:6" ht="52.5" customHeight="1" x14ac:dyDescent="0.25">
      <c r="A330" s="23" t="s">
        <v>1446</v>
      </c>
      <c r="B330" s="12" t="s">
        <v>575</v>
      </c>
      <c r="C330" s="19">
        <v>2037000</v>
      </c>
      <c r="D330" s="19">
        <v>2191846.27</v>
      </c>
      <c r="E330" s="20">
        <f t="shared" ref="E330:E393" si="10">D330-C330</f>
        <v>154846.27000000002</v>
      </c>
      <c r="F330" s="30">
        <f t="shared" ref="F330:F393" si="11">D330/C330*100</f>
        <v>107.6016823760432</v>
      </c>
    </row>
    <row r="331" spans="1:6" ht="53.25" customHeight="1" x14ac:dyDescent="0.25">
      <c r="A331" s="23" t="s">
        <v>576</v>
      </c>
      <c r="B331" s="12" t="s">
        <v>577</v>
      </c>
      <c r="C331" s="19">
        <v>1457000</v>
      </c>
      <c r="D331" s="19">
        <v>1562000</v>
      </c>
      <c r="E331" s="20">
        <f t="shared" si="10"/>
        <v>105000</v>
      </c>
      <c r="F331" s="30">
        <f t="shared" si="11"/>
        <v>107.20658888126286</v>
      </c>
    </row>
    <row r="332" spans="1:6" ht="51" x14ac:dyDescent="0.25">
      <c r="A332" s="23" t="s">
        <v>576</v>
      </c>
      <c r="B332" s="12" t="s">
        <v>578</v>
      </c>
      <c r="C332" s="19">
        <v>580000</v>
      </c>
      <c r="D332" s="19">
        <v>629846.27</v>
      </c>
      <c r="E332" s="20">
        <f t="shared" si="10"/>
        <v>49846.270000000019</v>
      </c>
      <c r="F332" s="30">
        <f t="shared" si="11"/>
        <v>108.59418448275862</v>
      </c>
    </row>
    <row r="333" spans="1:6" ht="54" customHeight="1" x14ac:dyDescent="0.25">
      <c r="A333" s="23" t="s">
        <v>1447</v>
      </c>
      <c r="B333" s="12" t="s">
        <v>579</v>
      </c>
      <c r="C333" s="19">
        <v>12100</v>
      </c>
      <c r="D333" s="19">
        <v>4500</v>
      </c>
      <c r="E333" s="20">
        <f t="shared" si="10"/>
        <v>-7600</v>
      </c>
      <c r="F333" s="30">
        <f t="shared" si="11"/>
        <v>37.190082644628099</v>
      </c>
    </row>
    <row r="334" spans="1:6" ht="90.75" customHeight="1" x14ac:dyDescent="0.25">
      <c r="A334" s="23" t="s">
        <v>580</v>
      </c>
      <c r="B334" s="12" t="s">
        <v>581</v>
      </c>
      <c r="C334" s="19">
        <v>5000</v>
      </c>
      <c r="D334" s="19" t="s">
        <v>18</v>
      </c>
      <c r="E334" s="20" t="s">
        <v>1403</v>
      </c>
      <c r="F334" s="30" t="s">
        <v>1403</v>
      </c>
    </row>
    <row r="335" spans="1:6" ht="38.25" x14ac:dyDescent="0.25">
      <c r="A335" s="23" t="s">
        <v>1448</v>
      </c>
      <c r="B335" s="12" t="s">
        <v>582</v>
      </c>
      <c r="C335" s="19">
        <v>7100</v>
      </c>
      <c r="D335" s="19">
        <v>4500</v>
      </c>
      <c r="E335" s="20">
        <f t="shared" si="10"/>
        <v>-2600</v>
      </c>
      <c r="F335" s="30">
        <f t="shared" si="11"/>
        <v>63.380281690140848</v>
      </c>
    </row>
    <row r="336" spans="1:6" ht="36.75" customHeight="1" x14ac:dyDescent="0.25">
      <c r="A336" s="23" t="s">
        <v>1449</v>
      </c>
      <c r="B336" s="12" t="s">
        <v>583</v>
      </c>
      <c r="C336" s="19">
        <v>10000</v>
      </c>
      <c r="D336" s="19">
        <v>7315.94</v>
      </c>
      <c r="E336" s="20">
        <f t="shared" si="10"/>
        <v>-2684.0600000000004</v>
      </c>
      <c r="F336" s="30">
        <f t="shared" si="11"/>
        <v>73.159399999999991</v>
      </c>
    </row>
    <row r="337" spans="1:6" ht="55.5" customHeight="1" x14ac:dyDescent="0.25">
      <c r="A337" s="23" t="s">
        <v>584</v>
      </c>
      <c r="B337" s="12" t="s">
        <v>585</v>
      </c>
      <c r="C337" s="19">
        <v>10000</v>
      </c>
      <c r="D337" s="19">
        <v>7315.94</v>
      </c>
      <c r="E337" s="20">
        <f t="shared" si="10"/>
        <v>-2684.0600000000004</v>
      </c>
      <c r="F337" s="30">
        <f t="shared" si="11"/>
        <v>73.159399999999991</v>
      </c>
    </row>
    <row r="338" spans="1:6" ht="82.5" customHeight="1" x14ac:dyDescent="0.25">
      <c r="A338" s="23" t="s">
        <v>586</v>
      </c>
      <c r="B338" s="12" t="s">
        <v>587</v>
      </c>
      <c r="C338" s="19">
        <v>5000</v>
      </c>
      <c r="D338" s="19" t="s">
        <v>18</v>
      </c>
      <c r="E338" s="20" t="s">
        <v>1403</v>
      </c>
      <c r="F338" s="30" t="s">
        <v>1403</v>
      </c>
    </row>
    <row r="339" spans="1:6" ht="40.5" customHeight="1" x14ac:dyDescent="0.25">
      <c r="A339" s="23" t="s">
        <v>1492</v>
      </c>
      <c r="B339" s="12" t="s">
        <v>588</v>
      </c>
      <c r="C339" s="19">
        <v>5000</v>
      </c>
      <c r="D339" s="19">
        <v>7315.94</v>
      </c>
      <c r="E339" s="20">
        <f t="shared" si="10"/>
        <v>2315.9399999999996</v>
      </c>
      <c r="F339" s="30">
        <f t="shared" si="11"/>
        <v>146.31879999999998</v>
      </c>
    </row>
    <row r="340" spans="1:6" ht="27" customHeight="1" x14ac:dyDescent="0.25">
      <c r="A340" s="23" t="s">
        <v>589</v>
      </c>
      <c r="B340" s="12" t="s">
        <v>590</v>
      </c>
      <c r="C340" s="19">
        <v>18000</v>
      </c>
      <c r="D340" s="19">
        <v>3586.17</v>
      </c>
      <c r="E340" s="20">
        <f t="shared" si="10"/>
        <v>-14413.83</v>
      </c>
      <c r="F340" s="30">
        <f t="shared" si="11"/>
        <v>19.923166666666667</v>
      </c>
    </row>
    <row r="341" spans="1:6" ht="55.5" customHeight="1" x14ac:dyDescent="0.25">
      <c r="A341" s="23" t="s">
        <v>591</v>
      </c>
      <c r="B341" s="12" t="s">
        <v>592</v>
      </c>
      <c r="C341" s="19">
        <v>3000</v>
      </c>
      <c r="D341" s="19">
        <v>3000</v>
      </c>
      <c r="E341" s="20">
        <f t="shared" si="10"/>
        <v>0</v>
      </c>
      <c r="F341" s="30">
        <f t="shared" si="11"/>
        <v>100</v>
      </c>
    </row>
    <row r="342" spans="1:6" ht="51" customHeight="1" x14ac:dyDescent="0.25">
      <c r="A342" s="23" t="s">
        <v>1494</v>
      </c>
      <c r="B342" s="12" t="s">
        <v>593</v>
      </c>
      <c r="C342" s="19">
        <v>3000</v>
      </c>
      <c r="D342" s="19">
        <v>3000</v>
      </c>
      <c r="E342" s="20">
        <f t="shared" si="10"/>
        <v>0</v>
      </c>
      <c r="F342" s="30">
        <f t="shared" si="11"/>
        <v>100</v>
      </c>
    </row>
    <row r="343" spans="1:6" ht="43.5" customHeight="1" x14ac:dyDescent="0.25">
      <c r="A343" s="23" t="s">
        <v>594</v>
      </c>
      <c r="B343" s="12" t="s">
        <v>595</v>
      </c>
      <c r="C343" s="19">
        <v>15000</v>
      </c>
      <c r="D343" s="19">
        <v>586.16999999999996</v>
      </c>
      <c r="E343" s="20">
        <f t="shared" si="10"/>
        <v>-14413.83</v>
      </c>
      <c r="F343" s="30">
        <f t="shared" si="11"/>
        <v>3.9077999999999995</v>
      </c>
    </row>
    <row r="344" spans="1:6" ht="40.5" customHeight="1" x14ac:dyDescent="0.25">
      <c r="A344" s="23" t="s">
        <v>594</v>
      </c>
      <c r="B344" s="12" t="s">
        <v>596</v>
      </c>
      <c r="C344" s="19">
        <v>100</v>
      </c>
      <c r="D344" s="19">
        <v>100</v>
      </c>
      <c r="E344" s="20">
        <f t="shared" si="10"/>
        <v>0</v>
      </c>
      <c r="F344" s="30">
        <f t="shared" si="11"/>
        <v>100</v>
      </c>
    </row>
    <row r="345" spans="1:6" ht="51.75" customHeight="1" x14ac:dyDescent="0.25">
      <c r="A345" s="23" t="s">
        <v>597</v>
      </c>
      <c r="B345" s="12" t="s">
        <v>598</v>
      </c>
      <c r="C345" s="19">
        <v>14900</v>
      </c>
      <c r="D345" s="19">
        <v>486.17</v>
      </c>
      <c r="E345" s="20">
        <f t="shared" si="10"/>
        <v>-14413.83</v>
      </c>
      <c r="F345" s="30">
        <f t="shared" si="11"/>
        <v>3.2628859060402684</v>
      </c>
    </row>
    <row r="346" spans="1:6" ht="45.75" customHeight="1" x14ac:dyDescent="0.25">
      <c r="A346" s="23" t="s">
        <v>599</v>
      </c>
      <c r="B346" s="12" t="s">
        <v>600</v>
      </c>
      <c r="C346" s="19">
        <v>423152500</v>
      </c>
      <c r="D346" s="19">
        <v>566696917.71000004</v>
      </c>
      <c r="E346" s="20">
        <f t="shared" si="10"/>
        <v>143544417.71000004</v>
      </c>
      <c r="F346" s="30">
        <f t="shared" si="11"/>
        <v>133.92262073602308</v>
      </c>
    </row>
    <row r="347" spans="1:6" ht="53.25" customHeight="1" x14ac:dyDescent="0.25">
      <c r="A347" s="23" t="s">
        <v>1450</v>
      </c>
      <c r="B347" s="12" t="s">
        <v>602</v>
      </c>
      <c r="C347" s="19">
        <v>1000000</v>
      </c>
      <c r="D347" s="19">
        <v>827468.83</v>
      </c>
      <c r="E347" s="20">
        <f t="shared" si="10"/>
        <v>-172531.17000000004</v>
      </c>
      <c r="F347" s="30">
        <f t="shared" si="11"/>
        <v>82.746882999999997</v>
      </c>
    </row>
    <row r="348" spans="1:6" ht="54" customHeight="1" x14ac:dyDescent="0.25">
      <c r="A348" s="23" t="s">
        <v>603</v>
      </c>
      <c r="B348" s="12" t="s">
        <v>604</v>
      </c>
      <c r="C348" s="19">
        <v>329807000</v>
      </c>
      <c r="D348" s="19">
        <v>461143422.98000002</v>
      </c>
      <c r="E348" s="20">
        <f t="shared" si="10"/>
        <v>131336422.98000002</v>
      </c>
      <c r="F348" s="30">
        <f t="shared" si="11"/>
        <v>139.82220601139454</v>
      </c>
    </row>
    <row r="349" spans="1:6" ht="51.75" customHeight="1" x14ac:dyDescent="0.25">
      <c r="A349" s="23" t="s">
        <v>601</v>
      </c>
      <c r="B349" s="12" t="s">
        <v>605</v>
      </c>
      <c r="C349" s="19">
        <v>1000000</v>
      </c>
      <c r="D349" s="19">
        <v>827468.83</v>
      </c>
      <c r="E349" s="20">
        <f t="shared" si="10"/>
        <v>-172531.17000000004</v>
      </c>
      <c r="F349" s="30">
        <f t="shared" si="11"/>
        <v>82.746882999999997</v>
      </c>
    </row>
    <row r="350" spans="1:6" ht="51.75" customHeight="1" x14ac:dyDescent="0.25">
      <c r="A350" s="23" t="s">
        <v>606</v>
      </c>
      <c r="B350" s="12" t="s">
        <v>607</v>
      </c>
      <c r="C350" s="19">
        <v>47800</v>
      </c>
      <c r="D350" s="19">
        <v>58349.919999999998</v>
      </c>
      <c r="E350" s="20">
        <f t="shared" si="10"/>
        <v>10549.919999999998</v>
      </c>
      <c r="F350" s="30">
        <f t="shared" si="11"/>
        <v>122.07096234309623</v>
      </c>
    </row>
    <row r="351" spans="1:6" ht="51.75" customHeight="1" x14ac:dyDescent="0.25">
      <c r="A351" s="23" t="s">
        <v>608</v>
      </c>
      <c r="B351" s="12" t="s">
        <v>609</v>
      </c>
      <c r="C351" s="19">
        <v>176200</v>
      </c>
      <c r="D351" s="19">
        <v>178238.19</v>
      </c>
      <c r="E351" s="20">
        <f t="shared" si="10"/>
        <v>2038.1900000000023</v>
      </c>
      <c r="F351" s="30">
        <f t="shared" si="11"/>
        <v>101.15674801362088</v>
      </c>
    </row>
    <row r="352" spans="1:6" ht="49.5" customHeight="1" x14ac:dyDescent="0.25">
      <c r="A352" s="23" t="s">
        <v>610</v>
      </c>
      <c r="B352" s="12" t="s">
        <v>611</v>
      </c>
      <c r="C352" s="19">
        <v>92121500</v>
      </c>
      <c r="D352" s="19">
        <v>104489437.79000001</v>
      </c>
      <c r="E352" s="20">
        <f t="shared" si="10"/>
        <v>12367937.790000007</v>
      </c>
      <c r="F352" s="30">
        <f t="shared" si="11"/>
        <v>113.42567998784214</v>
      </c>
    </row>
    <row r="353" spans="1:6" ht="66.75" customHeight="1" x14ac:dyDescent="0.25">
      <c r="A353" s="23" t="s">
        <v>612</v>
      </c>
      <c r="B353" s="12" t="s">
        <v>613</v>
      </c>
      <c r="C353" s="19">
        <v>148500</v>
      </c>
      <c r="D353" s="19">
        <v>150238.18</v>
      </c>
      <c r="E353" s="20">
        <f t="shared" si="10"/>
        <v>1738.179999999993</v>
      </c>
      <c r="F353" s="30">
        <f t="shared" si="11"/>
        <v>101.17049158249158</v>
      </c>
    </row>
    <row r="354" spans="1:6" ht="78" customHeight="1" x14ac:dyDescent="0.25">
      <c r="A354" s="23" t="s">
        <v>614</v>
      </c>
      <c r="B354" s="12" t="s">
        <v>615</v>
      </c>
      <c r="C354" s="19">
        <v>27000</v>
      </c>
      <c r="D354" s="19">
        <v>25000.01</v>
      </c>
      <c r="E354" s="20">
        <f t="shared" si="10"/>
        <v>-1999.9900000000016</v>
      </c>
      <c r="F354" s="30">
        <f t="shared" si="11"/>
        <v>92.592629629629613</v>
      </c>
    </row>
    <row r="355" spans="1:6" ht="53.25" customHeight="1" x14ac:dyDescent="0.25">
      <c r="A355" s="23" t="s">
        <v>616</v>
      </c>
      <c r="B355" s="12" t="s">
        <v>617</v>
      </c>
      <c r="C355" s="19">
        <v>700</v>
      </c>
      <c r="D355" s="19">
        <v>3000</v>
      </c>
      <c r="E355" s="20">
        <f t="shared" si="10"/>
        <v>2300</v>
      </c>
      <c r="F355" s="30" t="s">
        <v>1465</v>
      </c>
    </row>
    <row r="356" spans="1:6" ht="45" customHeight="1" x14ac:dyDescent="0.25">
      <c r="A356" s="23" t="s">
        <v>618</v>
      </c>
      <c r="B356" s="12" t="s">
        <v>619</v>
      </c>
      <c r="C356" s="19">
        <v>242500</v>
      </c>
      <c r="D356" s="19">
        <v>155541.79</v>
      </c>
      <c r="E356" s="20">
        <f t="shared" si="10"/>
        <v>-86958.209999999992</v>
      </c>
      <c r="F356" s="30">
        <f t="shared" si="11"/>
        <v>64.140944329896911</v>
      </c>
    </row>
    <row r="357" spans="1:6" ht="54.75" customHeight="1" x14ac:dyDescent="0.25">
      <c r="A357" s="23" t="s">
        <v>620</v>
      </c>
      <c r="B357" s="12" t="s">
        <v>621</v>
      </c>
      <c r="C357" s="19">
        <v>242500</v>
      </c>
      <c r="D357" s="19">
        <v>155541.79</v>
      </c>
      <c r="E357" s="20">
        <f t="shared" si="10"/>
        <v>-86958.209999999992</v>
      </c>
      <c r="F357" s="30">
        <f t="shared" si="11"/>
        <v>64.140944329896911</v>
      </c>
    </row>
    <row r="358" spans="1:6" ht="51.75" customHeight="1" x14ac:dyDescent="0.25">
      <c r="A358" s="23" t="s">
        <v>622</v>
      </c>
      <c r="B358" s="12" t="s">
        <v>623</v>
      </c>
      <c r="C358" s="19">
        <v>3100</v>
      </c>
      <c r="D358" s="19" t="s">
        <v>18</v>
      </c>
      <c r="E358" s="20" t="s">
        <v>1403</v>
      </c>
      <c r="F358" s="30" t="s">
        <v>1403</v>
      </c>
    </row>
    <row r="359" spans="1:6" ht="64.5" customHeight="1" x14ac:dyDescent="0.25">
      <c r="A359" s="23" t="s">
        <v>624</v>
      </c>
      <c r="B359" s="12" t="s">
        <v>625</v>
      </c>
      <c r="C359" s="19">
        <v>100</v>
      </c>
      <c r="D359" s="19" t="s">
        <v>18</v>
      </c>
      <c r="E359" s="20" t="s">
        <v>1403</v>
      </c>
      <c r="F359" s="30" t="s">
        <v>1403</v>
      </c>
    </row>
    <row r="360" spans="1:6" ht="55.5" customHeight="1" x14ac:dyDescent="0.25">
      <c r="A360" s="23" t="s">
        <v>622</v>
      </c>
      <c r="B360" s="12" t="s">
        <v>626</v>
      </c>
      <c r="C360" s="19">
        <v>239300</v>
      </c>
      <c r="D360" s="19">
        <v>155541.79</v>
      </c>
      <c r="E360" s="20">
        <f t="shared" si="10"/>
        <v>-83758.209999999992</v>
      </c>
      <c r="F360" s="30">
        <f t="shared" si="11"/>
        <v>64.998658587547027</v>
      </c>
    </row>
    <row r="361" spans="1:6" ht="44.25" customHeight="1" x14ac:dyDescent="0.25">
      <c r="A361" s="23" t="s">
        <v>627</v>
      </c>
      <c r="B361" s="12" t="s">
        <v>628</v>
      </c>
      <c r="C361" s="19">
        <v>4780500</v>
      </c>
      <c r="D361" s="19">
        <v>5158892.6900000004</v>
      </c>
      <c r="E361" s="20">
        <f t="shared" si="10"/>
        <v>378392.69000000041</v>
      </c>
      <c r="F361" s="30">
        <f t="shared" si="11"/>
        <v>107.91533709862986</v>
      </c>
    </row>
    <row r="362" spans="1:6" ht="65.25" customHeight="1" x14ac:dyDescent="0.25">
      <c r="A362" s="23" t="s">
        <v>629</v>
      </c>
      <c r="B362" s="12" t="s">
        <v>630</v>
      </c>
      <c r="C362" s="19">
        <v>2694900</v>
      </c>
      <c r="D362" s="19">
        <v>2702418.47</v>
      </c>
      <c r="E362" s="20">
        <f t="shared" si="10"/>
        <v>7518.4700000002049</v>
      </c>
      <c r="F362" s="30">
        <f t="shared" si="11"/>
        <v>100.27898883075439</v>
      </c>
    </row>
    <row r="363" spans="1:6" ht="44.25" customHeight="1" x14ac:dyDescent="0.25">
      <c r="A363" s="23" t="s">
        <v>1451</v>
      </c>
      <c r="B363" s="12" t="s">
        <v>631</v>
      </c>
      <c r="C363" s="19">
        <v>2683000</v>
      </c>
      <c r="D363" s="19">
        <v>2702418.47</v>
      </c>
      <c r="E363" s="20">
        <f t="shared" si="10"/>
        <v>19418.470000000205</v>
      </c>
      <c r="F363" s="30">
        <f t="shared" si="11"/>
        <v>100.72375959746553</v>
      </c>
    </row>
    <row r="364" spans="1:6" ht="40.5" customHeight="1" x14ac:dyDescent="0.25">
      <c r="A364" s="23" t="s">
        <v>1452</v>
      </c>
      <c r="B364" s="12" t="s">
        <v>632</v>
      </c>
      <c r="C364" s="19">
        <v>11900</v>
      </c>
      <c r="D364" s="19" t="s">
        <v>18</v>
      </c>
      <c r="E364" s="20" t="s">
        <v>1403</v>
      </c>
      <c r="F364" s="30" t="s">
        <v>1403</v>
      </c>
    </row>
    <row r="365" spans="1:6" ht="56.25" customHeight="1" x14ac:dyDescent="0.25">
      <c r="A365" s="23" t="s">
        <v>633</v>
      </c>
      <c r="B365" s="12" t="s">
        <v>634</v>
      </c>
      <c r="C365" s="19">
        <v>2085600</v>
      </c>
      <c r="D365" s="19">
        <v>2456474.2200000002</v>
      </c>
      <c r="E365" s="20">
        <f t="shared" si="10"/>
        <v>370874.2200000002</v>
      </c>
      <c r="F365" s="30">
        <f t="shared" si="11"/>
        <v>117.78261507479864</v>
      </c>
    </row>
    <row r="366" spans="1:6" ht="38.25" x14ac:dyDescent="0.25">
      <c r="A366" s="23" t="s">
        <v>1452</v>
      </c>
      <c r="B366" s="12" t="s">
        <v>635</v>
      </c>
      <c r="C366" s="19">
        <v>20000</v>
      </c>
      <c r="D366" s="19">
        <v>42988.83</v>
      </c>
      <c r="E366" s="20">
        <f t="shared" si="10"/>
        <v>22988.83</v>
      </c>
      <c r="F366" s="30" t="s">
        <v>1432</v>
      </c>
    </row>
    <row r="367" spans="1:6" ht="38.25" x14ac:dyDescent="0.25">
      <c r="A367" s="23" t="s">
        <v>1452</v>
      </c>
      <c r="B367" s="12" t="s">
        <v>636</v>
      </c>
      <c r="C367" s="19" t="s">
        <v>18</v>
      </c>
      <c r="D367" s="19">
        <v>2000</v>
      </c>
      <c r="E367" s="20" t="s">
        <v>1403</v>
      </c>
      <c r="F367" s="30" t="s">
        <v>1403</v>
      </c>
    </row>
    <row r="368" spans="1:6" ht="82.5" customHeight="1" x14ac:dyDescent="0.25">
      <c r="A368" s="23" t="s">
        <v>637</v>
      </c>
      <c r="B368" s="12" t="s">
        <v>638</v>
      </c>
      <c r="C368" s="19">
        <v>5000</v>
      </c>
      <c r="D368" s="19" t="s">
        <v>18</v>
      </c>
      <c r="E368" s="20" t="s">
        <v>1403</v>
      </c>
      <c r="F368" s="30" t="s">
        <v>1403</v>
      </c>
    </row>
    <row r="369" spans="1:6" ht="38.25" x14ac:dyDescent="0.25">
      <c r="A369" s="23" t="s">
        <v>1452</v>
      </c>
      <c r="B369" s="12" t="s">
        <v>639</v>
      </c>
      <c r="C369" s="19">
        <v>9000</v>
      </c>
      <c r="D369" s="19">
        <v>20730.150000000001</v>
      </c>
      <c r="E369" s="20">
        <f t="shared" si="10"/>
        <v>11730.150000000001</v>
      </c>
      <c r="F369" s="30" t="s">
        <v>1467</v>
      </c>
    </row>
    <row r="370" spans="1:6" ht="38.25" x14ac:dyDescent="0.25">
      <c r="A370" s="23" t="s">
        <v>1452</v>
      </c>
      <c r="B370" s="12" t="s">
        <v>640</v>
      </c>
      <c r="C370" s="19">
        <v>236800</v>
      </c>
      <c r="D370" s="19">
        <v>525907.76</v>
      </c>
      <c r="E370" s="20">
        <f t="shared" si="10"/>
        <v>289107.76</v>
      </c>
      <c r="F370" s="30" t="s">
        <v>1467</v>
      </c>
    </row>
    <row r="371" spans="1:6" ht="38.25" x14ac:dyDescent="0.25">
      <c r="A371" s="23" t="s">
        <v>1452</v>
      </c>
      <c r="B371" s="12" t="s">
        <v>641</v>
      </c>
      <c r="C371" s="19">
        <v>7000</v>
      </c>
      <c r="D371" s="19">
        <v>19637.55</v>
      </c>
      <c r="E371" s="20">
        <f t="shared" si="10"/>
        <v>12637.55</v>
      </c>
      <c r="F371" s="30" t="s">
        <v>1468</v>
      </c>
    </row>
    <row r="372" spans="1:6" ht="61.5" customHeight="1" x14ac:dyDescent="0.25">
      <c r="A372" s="23" t="s">
        <v>642</v>
      </c>
      <c r="B372" s="12" t="s">
        <v>643</v>
      </c>
      <c r="C372" s="19">
        <v>300</v>
      </c>
      <c r="D372" s="19" t="s">
        <v>18</v>
      </c>
      <c r="E372" s="20" t="s">
        <v>1403</v>
      </c>
      <c r="F372" s="30" t="s">
        <v>1403</v>
      </c>
    </row>
    <row r="373" spans="1:6" ht="41.25" customHeight="1" x14ac:dyDescent="0.25">
      <c r="A373" s="23" t="s">
        <v>1451</v>
      </c>
      <c r="B373" s="12" t="s">
        <v>644</v>
      </c>
      <c r="C373" s="19">
        <v>1807500</v>
      </c>
      <c r="D373" s="19">
        <v>1845209.93</v>
      </c>
      <c r="E373" s="20">
        <f t="shared" si="10"/>
        <v>37709.929999999935</v>
      </c>
      <c r="F373" s="30">
        <f t="shared" si="11"/>
        <v>102.08630318118948</v>
      </c>
    </row>
    <row r="374" spans="1:6" ht="41.25" customHeight="1" x14ac:dyDescent="0.25">
      <c r="A374" s="23" t="s">
        <v>1453</v>
      </c>
      <c r="B374" s="12" t="s">
        <v>645</v>
      </c>
      <c r="C374" s="19">
        <v>1685300</v>
      </c>
      <c r="D374" s="19">
        <v>1673581.4</v>
      </c>
      <c r="E374" s="20">
        <f t="shared" si="10"/>
        <v>-11718.600000000093</v>
      </c>
      <c r="F374" s="30">
        <f t="shared" si="11"/>
        <v>99.304657924405149</v>
      </c>
    </row>
    <row r="375" spans="1:6" ht="82.5" customHeight="1" x14ac:dyDescent="0.25">
      <c r="A375" s="23" t="s">
        <v>646</v>
      </c>
      <c r="B375" s="12" t="s">
        <v>647</v>
      </c>
      <c r="C375" s="19">
        <v>32400</v>
      </c>
      <c r="D375" s="19">
        <v>52390.01</v>
      </c>
      <c r="E375" s="20">
        <f t="shared" si="10"/>
        <v>19990.010000000002</v>
      </c>
      <c r="F375" s="30" t="s">
        <v>1469</v>
      </c>
    </row>
    <row r="376" spans="1:6" ht="38.25" customHeight="1" x14ac:dyDescent="0.25">
      <c r="A376" s="23" t="s">
        <v>1454</v>
      </c>
      <c r="B376" s="12" t="s">
        <v>648</v>
      </c>
      <c r="C376" s="19">
        <v>32400</v>
      </c>
      <c r="D376" s="19">
        <v>52390.01</v>
      </c>
      <c r="E376" s="20">
        <f t="shared" si="10"/>
        <v>19990.010000000002</v>
      </c>
      <c r="F376" s="30" t="s">
        <v>1469</v>
      </c>
    </row>
    <row r="377" spans="1:6" ht="81" customHeight="1" x14ac:dyDescent="0.25">
      <c r="A377" s="23" t="s">
        <v>649</v>
      </c>
      <c r="B377" s="12" t="s">
        <v>650</v>
      </c>
      <c r="C377" s="19">
        <v>300</v>
      </c>
      <c r="D377" s="19" t="s">
        <v>18</v>
      </c>
      <c r="E377" s="20" t="s">
        <v>1403</v>
      </c>
      <c r="F377" s="30" t="s">
        <v>1403</v>
      </c>
    </row>
    <row r="378" spans="1:6" ht="44.25" customHeight="1" x14ac:dyDescent="0.25">
      <c r="A378" s="23" t="s">
        <v>1454</v>
      </c>
      <c r="B378" s="12" t="s">
        <v>651</v>
      </c>
      <c r="C378" s="19">
        <v>104400</v>
      </c>
      <c r="D378" s="19">
        <v>87357.47</v>
      </c>
      <c r="E378" s="20">
        <f t="shared" si="10"/>
        <v>-17042.53</v>
      </c>
      <c r="F378" s="30">
        <f t="shared" si="11"/>
        <v>83.675737547892723</v>
      </c>
    </row>
    <row r="379" spans="1:6" ht="37.5" customHeight="1" x14ac:dyDescent="0.25">
      <c r="A379" s="23" t="s">
        <v>1454</v>
      </c>
      <c r="B379" s="12" t="s">
        <v>652</v>
      </c>
      <c r="C379" s="19">
        <v>148800</v>
      </c>
      <c r="D379" s="19">
        <v>159272.51</v>
      </c>
      <c r="E379" s="20">
        <f t="shared" si="10"/>
        <v>10472.510000000009</v>
      </c>
      <c r="F379" s="30">
        <f t="shared" si="11"/>
        <v>107.03797715053764</v>
      </c>
    </row>
    <row r="380" spans="1:6" ht="42.75" customHeight="1" x14ac:dyDescent="0.25">
      <c r="A380" s="23" t="s">
        <v>1454</v>
      </c>
      <c r="B380" s="12" t="s">
        <v>653</v>
      </c>
      <c r="C380" s="19">
        <v>120100</v>
      </c>
      <c r="D380" s="19">
        <v>41480.49</v>
      </c>
      <c r="E380" s="20">
        <f t="shared" si="10"/>
        <v>-78619.510000000009</v>
      </c>
      <c r="F380" s="30">
        <f t="shared" si="11"/>
        <v>34.53829308909242</v>
      </c>
    </row>
    <row r="381" spans="1:6" ht="38.25" customHeight="1" x14ac:dyDescent="0.25">
      <c r="A381" s="23" t="s">
        <v>1454</v>
      </c>
      <c r="B381" s="12" t="s">
        <v>654</v>
      </c>
      <c r="C381" s="19">
        <v>1139200</v>
      </c>
      <c r="D381" s="19">
        <v>1172980.92</v>
      </c>
      <c r="E381" s="20">
        <f t="shared" si="10"/>
        <v>33780.919999999925</v>
      </c>
      <c r="F381" s="30">
        <f t="shared" si="11"/>
        <v>102.9653195224719</v>
      </c>
    </row>
    <row r="382" spans="1:6" ht="116.25" customHeight="1" x14ac:dyDescent="0.25">
      <c r="A382" s="23" t="s">
        <v>655</v>
      </c>
      <c r="B382" s="12" t="s">
        <v>656</v>
      </c>
      <c r="C382" s="19">
        <v>140100</v>
      </c>
      <c r="D382" s="19">
        <v>160100</v>
      </c>
      <c r="E382" s="20">
        <f t="shared" si="10"/>
        <v>20000</v>
      </c>
      <c r="F382" s="30">
        <f t="shared" si="11"/>
        <v>114.27551748750892</v>
      </c>
    </row>
    <row r="383" spans="1:6" ht="40.5" customHeight="1" x14ac:dyDescent="0.25">
      <c r="A383" s="23" t="s">
        <v>657</v>
      </c>
      <c r="B383" s="12" t="s">
        <v>658</v>
      </c>
      <c r="C383" s="19">
        <v>212100</v>
      </c>
      <c r="D383" s="19">
        <v>212095.69</v>
      </c>
      <c r="E383" s="20">
        <f t="shared" si="10"/>
        <v>-4.3099999999976717</v>
      </c>
      <c r="F383" s="30">
        <f t="shared" si="11"/>
        <v>99.997967939651105</v>
      </c>
    </row>
    <row r="384" spans="1:6" ht="56.25" customHeight="1" x14ac:dyDescent="0.25">
      <c r="A384" s="23" t="s">
        <v>659</v>
      </c>
      <c r="B384" s="12" t="s">
        <v>660</v>
      </c>
      <c r="C384" s="19">
        <v>212100</v>
      </c>
      <c r="D384" s="19">
        <v>212095.69</v>
      </c>
      <c r="E384" s="20">
        <f t="shared" si="10"/>
        <v>-4.3099999999976717</v>
      </c>
      <c r="F384" s="30">
        <f t="shared" si="11"/>
        <v>99.997967939651105</v>
      </c>
    </row>
    <row r="385" spans="1:6" ht="40.5" customHeight="1" x14ac:dyDescent="0.25">
      <c r="A385" s="23" t="s">
        <v>661</v>
      </c>
      <c r="B385" s="12" t="s">
        <v>662</v>
      </c>
      <c r="C385" s="19">
        <v>378900</v>
      </c>
      <c r="D385" s="19">
        <v>365713.51</v>
      </c>
      <c r="E385" s="20">
        <f t="shared" si="10"/>
        <v>-13186.489999999991</v>
      </c>
      <c r="F385" s="30">
        <f t="shared" si="11"/>
        <v>96.519796780153072</v>
      </c>
    </row>
    <row r="386" spans="1:6" ht="51.75" customHeight="1" x14ac:dyDescent="0.25">
      <c r="A386" s="23" t="s">
        <v>663</v>
      </c>
      <c r="B386" s="12" t="s">
        <v>664</v>
      </c>
      <c r="C386" s="19">
        <v>378900</v>
      </c>
      <c r="D386" s="19">
        <v>365713.51</v>
      </c>
      <c r="E386" s="20">
        <f t="shared" si="10"/>
        <v>-13186.489999999991</v>
      </c>
      <c r="F386" s="30">
        <f t="shared" si="11"/>
        <v>96.519796780153072</v>
      </c>
    </row>
    <row r="387" spans="1:6" ht="51" customHeight="1" x14ac:dyDescent="0.25">
      <c r="A387" s="23" t="s">
        <v>665</v>
      </c>
      <c r="B387" s="12" t="s">
        <v>666</v>
      </c>
      <c r="C387" s="19">
        <v>136500</v>
      </c>
      <c r="D387" s="19">
        <v>131742.07</v>
      </c>
      <c r="E387" s="20">
        <f t="shared" si="10"/>
        <v>-4757.929999999993</v>
      </c>
      <c r="F387" s="30">
        <f t="shared" si="11"/>
        <v>96.514336996337008</v>
      </c>
    </row>
    <row r="388" spans="1:6" ht="38.25" x14ac:dyDescent="0.25">
      <c r="A388" s="23" t="s">
        <v>1455</v>
      </c>
      <c r="B388" s="12" t="s">
        <v>667</v>
      </c>
      <c r="C388" s="19">
        <v>140600</v>
      </c>
      <c r="D388" s="19">
        <v>74325.289999999994</v>
      </c>
      <c r="E388" s="20">
        <f t="shared" si="10"/>
        <v>-66274.710000000006</v>
      </c>
      <c r="F388" s="30">
        <f t="shared" si="11"/>
        <v>52.862937411095302</v>
      </c>
    </row>
    <row r="389" spans="1:6" ht="42" customHeight="1" x14ac:dyDescent="0.25">
      <c r="A389" s="23" t="s">
        <v>1456</v>
      </c>
      <c r="B389" s="12" t="s">
        <v>668</v>
      </c>
      <c r="C389" s="19">
        <v>101800</v>
      </c>
      <c r="D389" s="19">
        <v>159646.15</v>
      </c>
      <c r="E389" s="20">
        <f t="shared" si="10"/>
        <v>57846.149999999994</v>
      </c>
      <c r="F389" s="30" t="s">
        <v>1469</v>
      </c>
    </row>
    <row r="390" spans="1:6" ht="53.25" customHeight="1" x14ac:dyDescent="0.25">
      <c r="A390" s="23" t="s">
        <v>669</v>
      </c>
      <c r="B390" s="12" t="s">
        <v>670</v>
      </c>
      <c r="C390" s="19">
        <v>2900</v>
      </c>
      <c r="D390" s="19">
        <v>200000</v>
      </c>
      <c r="E390" s="20">
        <f t="shared" si="10"/>
        <v>197100</v>
      </c>
      <c r="F390" s="30" t="s">
        <v>1470</v>
      </c>
    </row>
    <row r="391" spans="1:6" ht="70.5" customHeight="1" x14ac:dyDescent="0.25">
      <c r="A391" s="23" t="s">
        <v>671</v>
      </c>
      <c r="B391" s="12" t="s">
        <v>672</v>
      </c>
      <c r="C391" s="19">
        <v>2900</v>
      </c>
      <c r="D391" s="19">
        <v>200000</v>
      </c>
      <c r="E391" s="20">
        <f t="shared" si="10"/>
        <v>197100</v>
      </c>
      <c r="F391" s="30" t="s">
        <v>1470</v>
      </c>
    </row>
    <row r="392" spans="1:6" ht="40.5" customHeight="1" x14ac:dyDescent="0.25">
      <c r="A392" s="23" t="s">
        <v>673</v>
      </c>
      <c r="B392" s="12" t="s">
        <v>674</v>
      </c>
      <c r="C392" s="19">
        <v>21401200</v>
      </c>
      <c r="D392" s="19">
        <v>23155969.390000001</v>
      </c>
      <c r="E392" s="20">
        <f t="shared" si="10"/>
        <v>1754769.3900000006</v>
      </c>
      <c r="F392" s="30">
        <f t="shared" si="11"/>
        <v>108.19939718333551</v>
      </c>
    </row>
    <row r="393" spans="1:6" ht="52.5" customHeight="1" x14ac:dyDescent="0.25">
      <c r="A393" s="23" t="s">
        <v>675</v>
      </c>
      <c r="B393" s="12" t="s">
        <v>676</v>
      </c>
      <c r="C393" s="19">
        <v>237400</v>
      </c>
      <c r="D393" s="19">
        <v>206052</v>
      </c>
      <c r="E393" s="20">
        <f t="shared" si="10"/>
        <v>-31348</v>
      </c>
      <c r="F393" s="30">
        <f t="shared" si="11"/>
        <v>86.79528222409435</v>
      </c>
    </row>
    <row r="394" spans="1:6" ht="114.75" customHeight="1" x14ac:dyDescent="0.25">
      <c r="A394" s="23" t="s">
        <v>677</v>
      </c>
      <c r="B394" s="12" t="s">
        <v>678</v>
      </c>
      <c r="C394" s="19">
        <v>157400</v>
      </c>
      <c r="D394" s="19">
        <v>126052</v>
      </c>
      <c r="E394" s="20">
        <f t="shared" ref="E394:E457" si="12">D394-C394</f>
        <v>-31348</v>
      </c>
      <c r="F394" s="30">
        <f t="shared" ref="F394:F457" si="13">D394/C394*100</f>
        <v>80.083862770012701</v>
      </c>
    </row>
    <row r="395" spans="1:6" ht="55.5" customHeight="1" x14ac:dyDescent="0.25">
      <c r="A395" s="23" t="s">
        <v>1457</v>
      </c>
      <c r="B395" s="12" t="s">
        <v>679</v>
      </c>
      <c r="C395" s="19">
        <v>80000</v>
      </c>
      <c r="D395" s="19">
        <v>80000</v>
      </c>
      <c r="E395" s="20">
        <f t="shared" si="12"/>
        <v>0</v>
      </c>
      <c r="F395" s="30">
        <f t="shared" si="13"/>
        <v>100</v>
      </c>
    </row>
    <row r="396" spans="1:6" ht="48.75" customHeight="1" x14ac:dyDescent="0.25">
      <c r="A396" s="23" t="s">
        <v>680</v>
      </c>
      <c r="B396" s="12" t="s">
        <v>681</v>
      </c>
      <c r="C396" s="19">
        <v>21163800</v>
      </c>
      <c r="D396" s="19">
        <v>22949917.390000001</v>
      </c>
      <c r="E396" s="20">
        <f t="shared" si="12"/>
        <v>1786117.3900000006</v>
      </c>
      <c r="F396" s="30">
        <f t="shared" si="13"/>
        <v>108.4394928604504</v>
      </c>
    </row>
    <row r="397" spans="1:6" ht="45.75" customHeight="1" x14ac:dyDescent="0.25">
      <c r="A397" s="23" t="s">
        <v>1439</v>
      </c>
      <c r="B397" s="12" t="s">
        <v>682</v>
      </c>
      <c r="C397" s="19">
        <v>759800</v>
      </c>
      <c r="D397" s="19">
        <v>871315.22</v>
      </c>
      <c r="E397" s="20">
        <f t="shared" si="12"/>
        <v>111515.21999999997</v>
      </c>
      <c r="F397" s="30">
        <f t="shared" si="13"/>
        <v>114.67691760989733</v>
      </c>
    </row>
    <row r="398" spans="1:6" ht="38.25" x14ac:dyDescent="0.25">
      <c r="A398" s="23" t="s">
        <v>1458</v>
      </c>
      <c r="B398" s="12" t="s">
        <v>683</v>
      </c>
      <c r="C398" s="19">
        <v>73200</v>
      </c>
      <c r="D398" s="19">
        <v>165319.89000000001</v>
      </c>
      <c r="E398" s="20">
        <f t="shared" si="12"/>
        <v>92119.890000000014</v>
      </c>
      <c r="F398" s="30" t="s">
        <v>1467</v>
      </c>
    </row>
    <row r="399" spans="1:6" ht="61.5" customHeight="1" x14ac:dyDescent="0.25">
      <c r="A399" s="23" t="s">
        <v>684</v>
      </c>
      <c r="B399" s="12" t="s">
        <v>685</v>
      </c>
      <c r="C399" s="19" t="s">
        <v>18</v>
      </c>
      <c r="D399" s="19">
        <v>500</v>
      </c>
      <c r="E399" s="20" t="s">
        <v>1403</v>
      </c>
      <c r="F399" s="30" t="s">
        <v>1403</v>
      </c>
    </row>
    <row r="400" spans="1:6" ht="38.25" x14ac:dyDescent="0.25">
      <c r="A400" s="23" t="s">
        <v>1458</v>
      </c>
      <c r="B400" s="12" t="s">
        <v>686</v>
      </c>
      <c r="C400" s="19">
        <v>24400</v>
      </c>
      <c r="D400" s="19">
        <v>31896.78</v>
      </c>
      <c r="E400" s="20">
        <f t="shared" si="12"/>
        <v>7496.7799999999988</v>
      </c>
      <c r="F400" s="30">
        <f t="shared" si="13"/>
        <v>130.7245081967213</v>
      </c>
    </row>
    <row r="401" spans="1:6" ht="45.75" customHeight="1" x14ac:dyDescent="0.25">
      <c r="A401" s="23" t="s">
        <v>1458</v>
      </c>
      <c r="B401" s="12" t="s">
        <v>687</v>
      </c>
      <c r="C401" s="19">
        <v>214400</v>
      </c>
      <c r="D401" s="19">
        <v>270407.77</v>
      </c>
      <c r="E401" s="20">
        <f t="shared" si="12"/>
        <v>56007.770000000019</v>
      </c>
      <c r="F401" s="30">
        <f t="shared" si="13"/>
        <v>126.12302705223881</v>
      </c>
    </row>
    <row r="402" spans="1:6" ht="70.5" customHeight="1" x14ac:dyDescent="0.25">
      <c r="A402" s="23" t="s">
        <v>688</v>
      </c>
      <c r="B402" s="12" t="s">
        <v>689</v>
      </c>
      <c r="C402" s="19">
        <v>500</v>
      </c>
      <c r="D402" s="19" t="s">
        <v>18</v>
      </c>
      <c r="E402" s="20" t="s">
        <v>1403</v>
      </c>
      <c r="F402" s="30" t="s">
        <v>1403</v>
      </c>
    </row>
    <row r="403" spans="1:6" ht="38.25" x14ac:dyDescent="0.25">
      <c r="A403" s="23" t="s">
        <v>1459</v>
      </c>
      <c r="B403" s="12" t="s">
        <v>690</v>
      </c>
      <c r="C403" s="19">
        <v>18936900</v>
      </c>
      <c r="D403" s="19">
        <v>20528837.190000001</v>
      </c>
      <c r="E403" s="20">
        <f t="shared" si="12"/>
        <v>1591937.1900000013</v>
      </c>
      <c r="F403" s="30">
        <f t="shared" si="13"/>
        <v>108.40653533577303</v>
      </c>
    </row>
    <row r="404" spans="1:6" ht="38.25" x14ac:dyDescent="0.25">
      <c r="A404" s="23" t="s">
        <v>1458</v>
      </c>
      <c r="B404" s="12" t="s">
        <v>691</v>
      </c>
      <c r="C404" s="19">
        <v>508300</v>
      </c>
      <c r="D404" s="19">
        <v>698303.5</v>
      </c>
      <c r="E404" s="20">
        <f t="shared" si="12"/>
        <v>190003.5</v>
      </c>
      <c r="F404" s="30">
        <f t="shared" si="13"/>
        <v>137.3801888648436</v>
      </c>
    </row>
    <row r="405" spans="1:6" ht="38.25" x14ac:dyDescent="0.25">
      <c r="A405" s="23" t="s">
        <v>1458</v>
      </c>
      <c r="B405" s="12" t="s">
        <v>692</v>
      </c>
      <c r="C405" s="19">
        <v>39700</v>
      </c>
      <c r="D405" s="19">
        <v>3001.49</v>
      </c>
      <c r="E405" s="20">
        <f t="shared" si="12"/>
        <v>-36698.51</v>
      </c>
      <c r="F405" s="30">
        <f t="shared" si="13"/>
        <v>7.5604282115869017</v>
      </c>
    </row>
    <row r="406" spans="1:6" ht="38.25" x14ac:dyDescent="0.25">
      <c r="A406" s="23" t="s">
        <v>1458</v>
      </c>
      <c r="B406" s="12" t="s">
        <v>693</v>
      </c>
      <c r="C406" s="19">
        <v>250100</v>
      </c>
      <c r="D406" s="19">
        <v>78223.59</v>
      </c>
      <c r="E406" s="20">
        <f t="shared" si="12"/>
        <v>-171876.41</v>
      </c>
      <c r="F406" s="30">
        <f t="shared" si="13"/>
        <v>31.276925229908038</v>
      </c>
    </row>
    <row r="407" spans="1:6" ht="38.25" x14ac:dyDescent="0.25">
      <c r="A407" s="23" t="s">
        <v>1458</v>
      </c>
      <c r="B407" s="12" t="s">
        <v>694</v>
      </c>
      <c r="C407" s="19">
        <v>356500</v>
      </c>
      <c r="D407" s="19">
        <v>302111.96000000002</v>
      </c>
      <c r="E407" s="20">
        <f t="shared" si="12"/>
        <v>-54388.039999999979</v>
      </c>
      <c r="F407" s="30">
        <f t="shared" si="13"/>
        <v>84.743887798036482</v>
      </c>
    </row>
    <row r="408" spans="1:6" ht="39" customHeight="1" x14ac:dyDescent="0.25">
      <c r="A408" s="23" t="s">
        <v>695</v>
      </c>
      <c r="B408" s="12" t="s">
        <v>696</v>
      </c>
      <c r="C408" s="19">
        <v>12042910</v>
      </c>
      <c r="D408" s="19">
        <v>21652465.16</v>
      </c>
      <c r="E408" s="20">
        <f t="shared" si="12"/>
        <v>9609555.1600000001</v>
      </c>
      <c r="F408" s="30" t="s">
        <v>1427</v>
      </c>
    </row>
    <row r="409" spans="1:6" ht="51" customHeight="1" x14ac:dyDescent="0.25">
      <c r="A409" s="23" t="s">
        <v>697</v>
      </c>
      <c r="B409" s="12" t="s">
        <v>698</v>
      </c>
      <c r="C409" s="19">
        <v>11995200</v>
      </c>
      <c r="D409" s="19">
        <v>21602755.16</v>
      </c>
      <c r="E409" s="20">
        <f t="shared" si="12"/>
        <v>9607555.1600000001</v>
      </c>
      <c r="F409" s="30" t="s">
        <v>1427</v>
      </c>
    </row>
    <row r="410" spans="1:6" ht="66.75" customHeight="1" x14ac:dyDescent="0.25">
      <c r="A410" s="23" t="s">
        <v>699</v>
      </c>
      <c r="B410" s="12" t="s">
        <v>700</v>
      </c>
      <c r="C410" s="19">
        <v>47500</v>
      </c>
      <c r="D410" s="19">
        <v>47514.16</v>
      </c>
      <c r="E410" s="20">
        <f t="shared" si="12"/>
        <v>14.160000000003492</v>
      </c>
      <c r="F410" s="30">
        <f t="shared" si="13"/>
        <v>100.02981052631579</v>
      </c>
    </row>
    <row r="411" spans="1:6" ht="69" customHeight="1" x14ac:dyDescent="0.25">
      <c r="A411" s="23" t="s">
        <v>701</v>
      </c>
      <c r="B411" s="12" t="s">
        <v>702</v>
      </c>
      <c r="C411" s="19">
        <v>48700</v>
      </c>
      <c r="D411" s="19">
        <v>18970</v>
      </c>
      <c r="E411" s="20">
        <f t="shared" si="12"/>
        <v>-29730</v>
      </c>
      <c r="F411" s="30">
        <f t="shared" si="13"/>
        <v>38.95277207392197</v>
      </c>
    </row>
    <row r="412" spans="1:6" ht="52.5" customHeight="1" x14ac:dyDescent="0.25">
      <c r="A412" s="23" t="s">
        <v>703</v>
      </c>
      <c r="B412" s="12" t="s">
        <v>704</v>
      </c>
      <c r="C412" s="19">
        <v>55100</v>
      </c>
      <c r="D412" s="19">
        <v>58073.19</v>
      </c>
      <c r="E412" s="20">
        <f t="shared" si="12"/>
        <v>2973.1900000000023</v>
      </c>
      <c r="F412" s="30">
        <f t="shared" si="13"/>
        <v>105.3959891107078</v>
      </c>
    </row>
    <row r="413" spans="1:6" ht="63" customHeight="1" x14ac:dyDescent="0.25">
      <c r="A413" s="23" t="s">
        <v>705</v>
      </c>
      <c r="B413" s="12" t="s">
        <v>706</v>
      </c>
      <c r="C413" s="19">
        <v>679900</v>
      </c>
      <c r="D413" s="19">
        <v>576218.06999999995</v>
      </c>
      <c r="E413" s="20">
        <f t="shared" si="12"/>
        <v>-103681.93000000005</v>
      </c>
      <c r="F413" s="30">
        <f t="shared" si="13"/>
        <v>84.750414766877483</v>
      </c>
    </row>
    <row r="414" spans="1:6" ht="64.5" customHeight="1" x14ac:dyDescent="0.25">
      <c r="A414" s="23" t="s">
        <v>707</v>
      </c>
      <c r="B414" s="12" t="s">
        <v>708</v>
      </c>
      <c r="C414" s="19">
        <v>2300</v>
      </c>
      <c r="D414" s="19">
        <v>6000</v>
      </c>
      <c r="E414" s="20">
        <f t="shared" si="12"/>
        <v>3700</v>
      </c>
      <c r="F414" s="30" t="s">
        <v>1433</v>
      </c>
    </row>
    <row r="415" spans="1:6" ht="51" customHeight="1" x14ac:dyDescent="0.25">
      <c r="A415" s="23" t="s">
        <v>703</v>
      </c>
      <c r="B415" s="12" t="s">
        <v>709</v>
      </c>
      <c r="C415" s="19">
        <v>210300</v>
      </c>
      <c r="D415" s="19">
        <v>191313.23</v>
      </c>
      <c r="E415" s="20">
        <f t="shared" si="12"/>
        <v>-18986.76999999999</v>
      </c>
      <c r="F415" s="30">
        <f t="shared" si="13"/>
        <v>90.971578697099389</v>
      </c>
    </row>
    <row r="416" spans="1:6" ht="51.75" customHeight="1" x14ac:dyDescent="0.25">
      <c r="A416" s="23" t="s">
        <v>703</v>
      </c>
      <c r="B416" s="12" t="s">
        <v>710</v>
      </c>
      <c r="C416" s="19">
        <v>183700</v>
      </c>
      <c r="D416" s="19">
        <v>221956.22</v>
      </c>
      <c r="E416" s="20">
        <f t="shared" si="12"/>
        <v>38256.22</v>
      </c>
      <c r="F416" s="30">
        <f t="shared" si="13"/>
        <v>120.82537833424061</v>
      </c>
    </row>
    <row r="417" spans="1:6" ht="50.25" customHeight="1" x14ac:dyDescent="0.25">
      <c r="A417" s="23" t="s">
        <v>703</v>
      </c>
      <c r="B417" s="12" t="s">
        <v>711</v>
      </c>
      <c r="C417" s="19">
        <v>10767700</v>
      </c>
      <c r="D417" s="19">
        <v>20482710.289999999</v>
      </c>
      <c r="E417" s="20">
        <f t="shared" si="12"/>
        <v>9715010.2899999991</v>
      </c>
      <c r="F417" s="30">
        <f t="shared" si="13"/>
        <v>190.22363448090121</v>
      </c>
    </row>
    <row r="418" spans="1:6" ht="80.25" customHeight="1" x14ac:dyDescent="0.25">
      <c r="A418" s="23" t="s">
        <v>712</v>
      </c>
      <c r="B418" s="12" t="s">
        <v>713</v>
      </c>
      <c r="C418" s="19">
        <v>47710</v>
      </c>
      <c r="D418" s="19">
        <v>49710</v>
      </c>
      <c r="E418" s="20">
        <f t="shared" si="12"/>
        <v>2000</v>
      </c>
      <c r="F418" s="30">
        <f t="shared" si="13"/>
        <v>104.19199329281072</v>
      </c>
    </row>
    <row r="419" spans="1:6" ht="81" customHeight="1" x14ac:dyDescent="0.25">
      <c r="A419" s="23" t="s">
        <v>714</v>
      </c>
      <c r="B419" s="12" t="s">
        <v>715</v>
      </c>
      <c r="C419" s="19">
        <v>10000</v>
      </c>
      <c r="D419" s="19">
        <v>10000</v>
      </c>
      <c r="E419" s="20">
        <f t="shared" si="12"/>
        <v>0</v>
      </c>
      <c r="F419" s="30">
        <f t="shared" si="13"/>
        <v>100</v>
      </c>
    </row>
    <row r="420" spans="1:6" ht="63.75" customHeight="1" x14ac:dyDescent="0.25">
      <c r="A420" s="23" t="s">
        <v>716</v>
      </c>
      <c r="B420" s="12" t="s">
        <v>717</v>
      </c>
      <c r="C420" s="19">
        <v>10000</v>
      </c>
      <c r="D420" s="19">
        <v>10000</v>
      </c>
      <c r="E420" s="20">
        <f t="shared" si="12"/>
        <v>0</v>
      </c>
      <c r="F420" s="30">
        <f t="shared" si="13"/>
        <v>100</v>
      </c>
    </row>
    <row r="421" spans="1:6" ht="69.75" customHeight="1" x14ac:dyDescent="0.25">
      <c r="A421" s="23" t="s">
        <v>718</v>
      </c>
      <c r="B421" s="12" t="s">
        <v>719</v>
      </c>
      <c r="C421" s="19">
        <v>3695600</v>
      </c>
      <c r="D421" s="19">
        <v>3602628.73</v>
      </c>
      <c r="E421" s="20">
        <f t="shared" si="12"/>
        <v>-92971.270000000019</v>
      </c>
      <c r="F421" s="30">
        <f t="shared" si="13"/>
        <v>97.484271295594766</v>
      </c>
    </row>
    <row r="422" spans="1:6" ht="78" customHeight="1" x14ac:dyDescent="0.25">
      <c r="A422" s="23" t="s">
        <v>720</v>
      </c>
      <c r="B422" s="12" t="s">
        <v>721</v>
      </c>
      <c r="C422" s="19">
        <v>3695600</v>
      </c>
      <c r="D422" s="19">
        <v>3602628.73</v>
      </c>
      <c r="E422" s="20">
        <f t="shared" si="12"/>
        <v>-92971.270000000019</v>
      </c>
      <c r="F422" s="30">
        <f t="shared" si="13"/>
        <v>97.484271295594766</v>
      </c>
    </row>
    <row r="423" spans="1:6" ht="28.5" customHeight="1" x14ac:dyDescent="0.25">
      <c r="A423" s="23" t="s">
        <v>722</v>
      </c>
      <c r="B423" s="12" t="s">
        <v>723</v>
      </c>
      <c r="C423" s="19">
        <v>793600</v>
      </c>
      <c r="D423" s="19">
        <v>848928.05</v>
      </c>
      <c r="E423" s="20">
        <f t="shared" si="12"/>
        <v>55328.050000000047</v>
      </c>
      <c r="F423" s="30">
        <f t="shared" si="13"/>
        <v>106.97178049395161</v>
      </c>
    </row>
    <row r="424" spans="1:6" ht="42" customHeight="1" x14ac:dyDescent="0.25">
      <c r="A424" s="23" t="s">
        <v>724</v>
      </c>
      <c r="B424" s="12" t="s">
        <v>725</v>
      </c>
      <c r="C424" s="19">
        <v>793600</v>
      </c>
      <c r="D424" s="19">
        <v>848928.05</v>
      </c>
      <c r="E424" s="20">
        <f t="shared" si="12"/>
        <v>55328.050000000047</v>
      </c>
      <c r="F424" s="30">
        <f t="shared" si="13"/>
        <v>106.97178049395161</v>
      </c>
    </row>
    <row r="425" spans="1:6" ht="64.5" customHeight="1" x14ac:dyDescent="0.25">
      <c r="A425" s="23" t="s">
        <v>726</v>
      </c>
      <c r="B425" s="12" t="s">
        <v>727</v>
      </c>
      <c r="C425" s="19">
        <v>25532690</v>
      </c>
      <c r="D425" s="19">
        <v>24458246.219999999</v>
      </c>
      <c r="E425" s="20">
        <f t="shared" si="12"/>
        <v>-1074443.7800000012</v>
      </c>
      <c r="F425" s="30">
        <f t="shared" si="13"/>
        <v>95.791889612884489</v>
      </c>
    </row>
    <row r="426" spans="1:6" ht="41.25" customHeight="1" x14ac:dyDescent="0.25">
      <c r="A426" s="23" t="s">
        <v>728</v>
      </c>
      <c r="B426" s="12" t="s">
        <v>729</v>
      </c>
      <c r="C426" s="19">
        <v>15481090</v>
      </c>
      <c r="D426" s="19">
        <v>12628797.59</v>
      </c>
      <c r="E426" s="20">
        <f t="shared" si="12"/>
        <v>-2852292.41</v>
      </c>
      <c r="F426" s="30">
        <f t="shared" si="13"/>
        <v>81.575635759497558</v>
      </c>
    </row>
    <row r="427" spans="1:6" ht="53.25" customHeight="1" x14ac:dyDescent="0.25">
      <c r="A427" s="23" t="s">
        <v>730</v>
      </c>
      <c r="B427" s="12" t="s">
        <v>731</v>
      </c>
      <c r="C427" s="19">
        <v>15481090</v>
      </c>
      <c r="D427" s="19">
        <v>12628797.59</v>
      </c>
      <c r="E427" s="20">
        <f t="shared" si="12"/>
        <v>-2852292.41</v>
      </c>
      <c r="F427" s="30">
        <f t="shared" si="13"/>
        <v>81.575635759497558</v>
      </c>
    </row>
    <row r="428" spans="1:6" ht="53.25" customHeight="1" x14ac:dyDescent="0.25">
      <c r="A428" s="23" t="s">
        <v>732</v>
      </c>
      <c r="B428" s="12" t="s">
        <v>733</v>
      </c>
      <c r="C428" s="19">
        <v>7000000</v>
      </c>
      <c r="D428" s="19">
        <v>8813394.1600000001</v>
      </c>
      <c r="E428" s="20">
        <f t="shared" si="12"/>
        <v>1813394.1600000001</v>
      </c>
      <c r="F428" s="30">
        <f t="shared" si="13"/>
        <v>125.90563085714285</v>
      </c>
    </row>
    <row r="429" spans="1:6" ht="51.75" customHeight="1" x14ac:dyDescent="0.25">
      <c r="A429" s="23" t="s">
        <v>734</v>
      </c>
      <c r="B429" s="12" t="s">
        <v>735</v>
      </c>
      <c r="C429" s="19">
        <v>7000000</v>
      </c>
      <c r="D429" s="19">
        <v>8813394.1600000001</v>
      </c>
      <c r="E429" s="20">
        <f t="shared" si="12"/>
        <v>1813394.1600000001</v>
      </c>
      <c r="F429" s="30">
        <f t="shared" si="13"/>
        <v>125.90563085714285</v>
      </c>
    </row>
    <row r="430" spans="1:6" ht="41.25" customHeight="1" x14ac:dyDescent="0.25">
      <c r="A430" s="23" t="s">
        <v>736</v>
      </c>
      <c r="B430" s="12" t="s">
        <v>737</v>
      </c>
      <c r="C430" s="19">
        <v>781500</v>
      </c>
      <c r="D430" s="19">
        <v>870211.12</v>
      </c>
      <c r="E430" s="20">
        <f t="shared" si="12"/>
        <v>88711.12</v>
      </c>
      <c r="F430" s="30">
        <f t="shared" si="13"/>
        <v>111.35139091490723</v>
      </c>
    </row>
    <row r="431" spans="1:6" ht="44.25" customHeight="1" x14ac:dyDescent="0.25">
      <c r="A431" s="23" t="s">
        <v>738</v>
      </c>
      <c r="B431" s="12" t="s">
        <v>739</v>
      </c>
      <c r="C431" s="19">
        <v>781500</v>
      </c>
      <c r="D431" s="19">
        <v>870211.12</v>
      </c>
      <c r="E431" s="20">
        <f t="shared" si="12"/>
        <v>88711.12</v>
      </c>
      <c r="F431" s="30">
        <f t="shared" si="13"/>
        <v>111.35139091490723</v>
      </c>
    </row>
    <row r="432" spans="1:6" ht="53.25" customHeight="1" x14ac:dyDescent="0.25">
      <c r="A432" s="23" t="s">
        <v>740</v>
      </c>
      <c r="B432" s="12" t="s">
        <v>741</v>
      </c>
      <c r="C432" s="19">
        <v>2270100</v>
      </c>
      <c r="D432" s="19">
        <v>2145843.35</v>
      </c>
      <c r="E432" s="20">
        <f t="shared" si="12"/>
        <v>-124256.64999999991</v>
      </c>
      <c r="F432" s="30">
        <f t="shared" si="13"/>
        <v>94.526379895158811</v>
      </c>
    </row>
    <row r="433" spans="1:6" ht="43.5" customHeight="1" x14ac:dyDescent="0.25">
      <c r="A433" s="23" t="s">
        <v>742</v>
      </c>
      <c r="B433" s="12" t="s">
        <v>743</v>
      </c>
      <c r="C433" s="19">
        <v>2270100</v>
      </c>
      <c r="D433" s="19">
        <v>2145843.35</v>
      </c>
      <c r="E433" s="20">
        <f t="shared" si="12"/>
        <v>-124256.64999999991</v>
      </c>
      <c r="F433" s="30">
        <f t="shared" si="13"/>
        <v>94.526379895158811</v>
      </c>
    </row>
    <row r="434" spans="1:6" ht="16.5" customHeight="1" x14ac:dyDescent="0.25">
      <c r="A434" s="23" t="s">
        <v>744</v>
      </c>
      <c r="B434" s="12" t="s">
        <v>745</v>
      </c>
      <c r="C434" s="19">
        <v>7823315</v>
      </c>
      <c r="D434" s="19">
        <v>26496258.600000001</v>
      </c>
      <c r="E434" s="20">
        <f t="shared" si="12"/>
        <v>18672943.600000001</v>
      </c>
      <c r="F434" s="30" t="s">
        <v>1428</v>
      </c>
    </row>
    <row r="435" spans="1:6" ht="55.5" customHeight="1" x14ac:dyDescent="0.25">
      <c r="A435" s="23" t="s">
        <v>746</v>
      </c>
      <c r="B435" s="12" t="s">
        <v>747</v>
      </c>
      <c r="C435" s="19">
        <v>431100</v>
      </c>
      <c r="D435" s="19">
        <v>488230.74</v>
      </c>
      <c r="E435" s="20">
        <f t="shared" si="12"/>
        <v>57130.739999999991</v>
      </c>
      <c r="F435" s="30">
        <f t="shared" si="13"/>
        <v>113.25231732776618</v>
      </c>
    </row>
    <row r="436" spans="1:6" ht="29.25" customHeight="1" x14ac:dyDescent="0.25">
      <c r="A436" s="23" t="s">
        <v>748</v>
      </c>
      <c r="B436" s="12" t="s">
        <v>749</v>
      </c>
      <c r="C436" s="19">
        <v>10700</v>
      </c>
      <c r="D436" s="19">
        <v>10700</v>
      </c>
      <c r="E436" s="20">
        <f t="shared" si="12"/>
        <v>0</v>
      </c>
      <c r="F436" s="30">
        <f t="shared" si="13"/>
        <v>100</v>
      </c>
    </row>
    <row r="437" spans="1:6" ht="46.5" customHeight="1" x14ac:dyDescent="0.25">
      <c r="A437" s="23" t="s">
        <v>750</v>
      </c>
      <c r="B437" s="12" t="s">
        <v>751</v>
      </c>
      <c r="C437" s="19">
        <v>420400</v>
      </c>
      <c r="D437" s="19">
        <v>477530.74</v>
      </c>
      <c r="E437" s="20">
        <f t="shared" si="12"/>
        <v>57130.739999999991</v>
      </c>
      <c r="F437" s="30">
        <f t="shared" si="13"/>
        <v>113.58961465271169</v>
      </c>
    </row>
    <row r="438" spans="1:6" ht="25.5" x14ac:dyDescent="0.25">
      <c r="A438" s="23" t="s">
        <v>752</v>
      </c>
      <c r="B438" s="12" t="s">
        <v>753</v>
      </c>
      <c r="C438" s="19">
        <v>3384000</v>
      </c>
      <c r="D438" s="19">
        <v>22301621.52</v>
      </c>
      <c r="E438" s="20">
        <f t="shared" si="12"/>
        <v>18917621.52</v>
      </c>
      <c r="F438" s="30" t="s">
        <v>1471</v>
      </c>
    </row>
    <row r="439" spans="1:6" ht="102.75" customHeight="1" x14ac:dyDescent="0.25">
      <c r="A439" s="23" t="s">
        <v>754</v>
      </c>
      <c r="B439" s="12" t="s">
        <v>755</v>
      </c>
      <c r="C439" s="19" t="s">
        <v>18</v>
      </c>
      <c r="D439" s="19">
        <v>5794.72</v>
      </c>
      <c r="E439" s="20" t="s">
        <v>1403</v>
      </c>
      <c r="F439" s="30" t="s">
        <v>1403</v>
      </c>
    </row>
    <row r="440" spans="1:6" ht="90.75" customHeight="1" x14ac:dyDescent="0.25">
      <c r="A440" s="23" t="s">
        <v>756</v>
      </c>
      <c r="B440" s="12" t="s">
        <v>757</v>
      </c>
      <c r="C440" s="19">
        <v>3384000</v>
      </c>
      <c r="D440" s="19">
        <v>22295826.800000001</v>
      </c>
      <c r="E440" s="20">
        <f t="shared" si="12"/>
        <v>18911826.800000001</v>
      </c>
      <c r="F440" s="30" t="s">
        <v>1471</v>
      </c>
    </row>
    <row r="441" spans="1:6" ht="40.5" customHeight="1" x14ac:dyDescent="0.25">
      <c r="A441" s="23" t="s">
        <v>758</v>
      </c>
      <c r="B441" s="12" t="s">
        <v>759</v>
      </c>
      <c r="C441" s="19">
        <v>4008215</v>
      </c>
      <c r="D441" s="19">
        <v>3706406.34</v>
      </c>
      <c r="E441" s="20">
        <f t="shared" si="12"/>
        <v>-301808.66000000015</v>
      </c>
      <c r="F441" s="30">
        <f t="shared" si="13"/>
        <v>92.470247728727117</v>
      </c>
    </row>
    <row r="442" spans="1:6" ht="37.5" customHeight="1" x14ac:dyDescent="0.25">
      <c r="A442" s="23" t="s">
        <v>760</v>
      </c>
      <c r="B442" s="12" t="s">
        <v>761</v>
      </c>
      <c r="C442" s="19">
        <v>628215</v>
      </c>
      <c r="D442" s="19">
        <v>693160.77</v>
      </c>
      <c r="E442" s="20">
        <f t="shared" si="12"/>
        <v>64945.770000000019</v>
      </c>
      <c r="F442" s="30">
        <f t="shared" si="13"/>
        <v>110.33814378835271</v>
      </c>
    </row>
    <row r="443" spans="1:6" ht="39.75" customHeight="1" x14ac:dyDescent="0.25">
      <c r="A443" s="23" t="s">
        <v>760</v>
      </c>
      <c r="B443" s="12" t="s">
        <v>762</v>
      </c>
      <c r="C443" s="19">
        <v>628215</v>
      </c>
      <c r="D443" s="19">
        <v>693160.77</v>
      </c>
      <c r="E443" s="20">
        <f t="shared" si="12"/>
        <v>64945.770000000019</v>
      </c>
      <c r="F443" s="30">
        <f t="shared" si="13"/>
        <v>110.33814378835271</v>
      </c>
    </row>
    <row r="444" spans="1:6" ht="51.75" customHeight="1" x14ac:dyDescent="0.25">
      <c r="A444" s="23" t="s">
        <v>763</v>
      </c>
      <c r="B444" s="12" t="s">
        <v>764</v>
      </c>
      <c r="C444" s="19">
        <v>3380000</v>
      </c>
      <c r="D444" s="19">
        <v>3013245.57</v>
      </c>
      <c r="E444" s="20">
        <f t="shared" si="12"/>
        <v>-366754.43000000017</v>
      </c>
      <c r="F444" s="30">
        <f t="shared" si="13"/>
        <v>89.149277218934913</v>
      </c>
    </row>
    <row r="445" spans="1:6" ht="15" x14ac:dyDescent="0.25">
      <c r="A445" s="23" t="s">
        <v>765</v>
      </c>
      <c r="B445" s="12" t="s">
        <v>766</v>
      </c>
      <c r="C445" s="19">
        <v>978465</v>
      </c>
      <c r="D445" s="19">
        <v>1584711.14</v>
      </c>
      <c r="E445" s="20">
        <f t="shared" si="12"/>
        <v>606246.1399999999</v>
      </c>
      <c r="F445" s="30" t="s">
        <v>1426</v>
      </c>
    </row>
    <row r="446" spans="1:6" ht="41.25" customHeight="1" x14ac:dyDescent="0.25">
      <c r="A446" s="23" t="s">
        <v>767</v>
      </c>
      <c r="B446" s="12" t="s">
        <v>768</v>
      </c>
      <c r="C446" s="19">
        <v>23165</v>
      </c>
      <c r="D446" s="19">
        <v>23165.48</v>
      </c>
      <c r="E446" s="20">
        <f t="shared" si="12"/>
        <v>0.47999999999956344</v>
      </c>
      <c r="F446" s="30">
        <f t="shared" si="13"/>
        <v>100.00207209151736</v>
      </c>
    </row>
    <row r="447" spans="1:6" ht="17.25" customHeight="1" x14ac:dyDescent="0.25">
      <c r="A447" s="23" t="s">
        <v>769</v>
      </c>
      <c r="B447" s="12" t="s">
        <v>770</v>
      </c>
      <c r="C447" s="19">
        <v>955300</v>
      </c>
      <c r="D447" s="19">
        <v>1561545.66</v>
      </c>
      <c r="E447" s="20">
        <f t="shared" si="12"/>
        <v>606245.65999999992</v>
      </c>
      <c r="F447" s="30" t="s">
        <v>1426</v>
      </c>
    </row>
    <row r="448" spans="1:6" ht="42" customHeight="1" x14ac:dyDescent="0.25">
      <c r="A448" s="23" t="s">
        <v>771</v>
      </c>
      <c r="B448" s="12" t="s">
        <v>772</v>
      </c>
      <c r="C448" s="19">
        <v>955300</v>
      </c>
      <c r="D448" s="19">
        <v>1561545.66</v>
      </c>
      <c r="E448" s="20">
        <f t="shared" si="12"/>
        <v>606245.65999999992</v>
      </c>
      <c r="F448" s="30" t="s">
        <v>1426</v>
      </c>
    </row>
    <row r="449" spans="1:6" ht="68.25" customHeight="1" x14ac:dyDescent="0.25">
      <c r="A449" s="23" t="s">
        <v>773</v>
      </c>
      <c r="B449" s="12" t="s">
        <v>774</v>
      </c>
      <c r="C449" s="19">
        <v>140420000</v>
      </c>
      <c r="D449" s="19">
        <v>189982745.81</v>
      </c>
      <c r="E449" s="20">
        <f t="shared" si="12"/>
        <v>49562745.810000002</v>
      </c>
      <c r="F449" s="30">
        <f t="shared" si="13"/>
        <v>135.29607307363622</v>
      </c>
    </row>
    <row r="450" spans="1:6" ht="15" x14ac:dyDescent="0.25">
      <c r="A450" s="23" t="s">
        <v>775</v>
      </c>
      <c r="B450" s="12" t="s">
        <v>776</v>
      </c>
      <c r="C450" s="19">
        <v>271900</v>
      </c>
      <c r="D450" s="19">
        <v>5682045.4900000002</v>
      </c>
      <c r="E450" s="20">
        <f t="shared" si="12"/>
        <v>5410145.4900000002</v>
      </c>
      <c r="F450" s="30" t="s">
        <v>1472</v>
      </c>
    </row>
    <row r="451" spans="1:6" ht="15" x14ac:dyDescent="0.25">
      <c r="A451" s="23" t="s">
        <v>777</v>
      </c>
      <c r="B451" s="12" t="s">
        <v>778</v>
      </c>
      <c r="C451" s="19" t="s">
        <v>18</v>
      </c>
      <c r="D451" s="19">
        <v>4454717.49</v>
      </c>
      <c r="E451" s="20" t="s">
        <v>1403</v>
      </c>
      <c r="F451" s="30" t="s">
        <v>1403</v>
      </c>
    </row>
    <row r="452" spans="1:6" ht="17.25" customHeight="1" x14ac:dyDescent="0.25">
      <c r="A452" s="23" t="s">
        <v>779</v>
      </c>
      <c r="B452" s="12" t="s">
        <v>780</v>
      </c>
      <c r="C452" s="19" t="s">
        <v>18</v>
      </c>
      <c r="D452" s="19">
        <v>4454717.49</v>
      </c>
      <c r="E452" s="20" t="s">
        <v>1403</v>
      </c>
      <c r="F452" s="30" t="s">
        <v>1403</v>
      </c>
    </row>
    <row r="453" spans="1:6" ht="15" x14ac:dyDescent="0.25">
      <c r="A453" s="23" t="s">
        <v>781</v>
      </c>
      <c r="B453" s="12" t="s">
        <v>782</v>
      </c>
      <c r="C453" s="19">
        <v>271900</v>
      </c>
      <c r="D453" s="19">
        <v>1227328</v>
      </c>
      <c r="E453" s="20">
        <f t="shared" si="12"/>
        <v>955428</v>
      </c>
      <c r="F453" s="30" t="s">
        <v>1473</v>
      </c>
    </row>
    <row r="454" spans="1:6" ht="18" customHeight="1" x14ac:dyDescent="0.25">
      <c r="A454" s="23" t="s">
        <v>783</v>
      </c>
      <c r="B454" s="12" t="s">
        <v>784</v>
      </c>
      <c r="C454" s="19">
        <v>271900</v>
      </c>
      <c r="D454" s="19">
        <v>1227328</v>
      </c>
      <c r="E454" s="20">
        <f t="shared" si="12"/>
        <v>955428</v>
      </c>
      <c r="F454" s="30" t="s">
        <v>1473</v>
      </c>
    </row>
    <row r="455" spans="1:6" ht="15" x14ac:dyDescent="0.25">
      <c r="A455" s="27" t="s">
        <v>785</v>
      </c>
      <c r="B455" s="14" t="s">
        <v>786</v>
      </c>
      <c r="C455" s="17">
        <v>53883641089.220001</v>
      </c>
      <c r="D455" s="17">
        <v>53664532519.540001</v>
      </c>
      <c r="E455" s="18">
        <f t="shared" si="12"/>
        <v>-219108569.68000031</v>
      </c>
      <c r="F455" s="29">
        <f t="shared" si="13"/>
        <v>99.593367179257243</v>
      </c>
    </row>
    <row r="456" spans="1:6" ht="27" customHeight="1" x14ac:dyDescent="0.25">
      <c r="A456" s="23" t="s">
        <v>787</v>
      </c>
      <c r="B456" s="12" t="s">
        <v>788</v>
      </c>
      <c r="C456" s="19">
        <v>52656568073.610001</v>
      </c>
      <c r="D456" s="19">
        <v>52499224713.080002</v>
      </c>
      <c r="E456" s="20">
        <f t="shared" si="12"/>
        <v>-157343360.52999878</v>
      </c>
      <c r="F456" s="30">
        <f t="shared" si="13"/>
        <v>99.701189488251401</v>
      </c>
    </row>
    <row r="457" spans="1:6" ht="16.5" customHeight="1" x14ac:dyDescent="0.25">
      <c r="A457" s="23" t="s">
        <v>789</v>
      </c>
      <c r="B457" s="12" t="s">
        <v>790</v>
      </c>
      <c r="C457" s="19">
        <v>14982858000</v>
      </c>
      <c r="D457" s="19">
        <v>14982858000</v>
      </c>
      <c r="E457" s="20">
        <f t="shared" si="12"/>
        <v>0</v>
      </c>
      <c r="F457" s="30">
        <f t="shared" si="13"/>
        <v>100</v>
      </c>
    </row>
    <row r="458" spans="1:6" ht="15" x14ac:dyDescent="0.25">
      <c r="A458" s="23" t="s">
        <v>791</v>
      </c>
      <c r="B458" s="12" t="s">
        <v>792</v>
      </c>
      <c r="C458" s="19">
        <v>13073670200</v>
      </c>
      <c r="D458" s="19">
        <v>13073670200</v>
      </c>
      <c r="E458" s="20">
        <f t="shared" ref="E458:E521" si="14">D458-C458</f>
        <v>0</v>
      </c>
      <c r="F458" s="30">
        <f t="shared" ref="F458:F521" si="15">D458/C458*100</f>
        <v>100</v>
      </c>
    </row>
    <row r="459" spans="1:6" ht="25.5" x14ac:dyDescent="0.25">
      <c r="A459" s="23" t="s">
        <v>793</v>
      </c>
      <c r="B459" s="12" t="s">
        <v>794</v>
      </c>
      <c r="C459" s="19">
        <v>13073670200</v>
      </c>
      <c r="D459" s="19">
        <v>13073670200</v>
      </c>
      <c r="E459" s="20">
        <f t="shared" si="14"/>
        <v>0</v>
      </c>
      <c r="F459" s="30">
        <f t="shared" si="15"/>
        <v>100</v>
      </c>
    </row>
    <row r="460" spans="1:6" ht="27.75" customHeight="1" x14ac:dyDescent="0.25">
      <c r="A460" s="23" t="s">
        <v>795</v>
      </c>
      <c r="B460" s="12" t="s">
        <v>796</v>
      </c>
      <c r="C460" s="19">
        <v>1765523000</v>
      </c>
      <c r="D460" s="19">
        <v>1765523000</v>
      </c>
      <c r="E460" s="20">
        <f t="shared" si="14"/>
        <v>0</v>
      </c>
      <c r="F460" s="30">
        <f t="shared" si="15"/>
        <v>100</v>
      </c>
    </row>
    <row r="461" spans="1:6" ht="38.25" customHeight="1" x14ac:dyDescent="0.25">
      <c r="A461" s="23" t="s">
        <v>797</v>
      </c>
      <c r="B461" s="12" t="s">
        <v>798</v>
      </c>
      <c r="C461" s="19">
        <v>1765523000</v>
      </c>
      <c r="D461" s="19">
        <v>1765523000</v>
      </c>
      <c r="E461" s="20">
        <f t="shared" si="14"/>
        <v>0</v>
      </c>
      <c r="F461" s="30">
        <f t="shared" si="15"/>
        <v>100</v>
      </c>
    </row>
    <row r="462" spans="1:6" ht="26.25" customHeight="1" x14ac:dyDescent="0.25">
      <c r="A462" s="23" t="s">
        <v>799</v>
      </c>
      <c r="B462" s="12" t="s">
        <v>800</v>
      </c>
      <c r="C462" s="19">
        <v>31129000</v>
      </c>
      <c r="D462" s="19">
        <v>31129000</v>
      </c>
      <c r="E462" s="20">
        <f t="shared" si="14"/>
        <v>0</v>
      </c>
      <c r="F462" s="30">
        <f t="shared" si="15"/>
        <v>100</v>
      </c>
    </row>
    <row r="463" spans="1:6" ht="30" customHeight="1" x14ac:dyDescent="0.25">
      <c r="A463" s="23" t="s">
        <v>801</v>
      </c>
      <c r="B463" s="12" t="s">
        <v>802</v>
      </c>
      <c r="C463" s="19">
        <v>31129000</v>
      </c>
      <c r="D463" s="19">
        <v>31129000</v>
      </c>
      <c r="E463" s="20">
        <f t="shared" si="14"/>
        <v>0</v>
      </c>
      <c r="F463" s="30">
        <f t="shared" si="15"/>
        <v>100</v>
      </c>
    </row>
    <row r="464" spans="1:6" ht="27" customHeight="1" x14ac:dyDescent="0.25">
      <c r="A464" s="23" t="s">
        <v>803</v>
      </c>
      <c r="B464" s="12" t="s">
        <v>804</v>
      </c>
      <c r="C464" s="19">
        <v>112535800</v>
      </c>
      <c r="D464" s="19">
        <v>112535800</v>
      </c>
      <c r="E464" s="20">
        <f t="shared" si="14"/>
        <v>0</v>
      </c>
      <c r="F464" s="30">
        <f t="shared" si="15"/>
        <v>100</v>
      </c>
    </row>
    <row r="465" spans="1:6" ht="21" customHeight="1" x14ac:dyDescent="0.25">
      <c r="A465" s="23" t="s">
        <v>805</v>
      </c>
      <c r="B465" s="12" t="s">
        <v>806</v>
      </c>
      <c r="C465" s="19">
        <v>23476305654.68</v>
      </c>
      <c r="D465" s="19">
        <v>23375731814.360001</v>
      </c>
      <c r="E465" s="20">
        <f t="shared" si="14"/>
        <v>-100573840.31999969</v>
      </c>
      <c r="F465" s="30">
        <f t="shared" si="15"/>
        <v>99.57159426274572</v>
      </c>
    </row>
    <row r="466" spans="1:6" ht="25.5" x14ac:dyDescent="0.25">
      <c r="A466" s="23" t="s">
        <v>807</v>
      </c>
      <c r="B466" s="12" t="s">
        <v>808</v>
      </c>
      <c r="C466" s="19">
        <v>2551086700</v>
      </c>
      <c r="D466" s="19">
        <v>2551086700</v>
      </c>
      <c r="E466" s="20">
        <f t="shared" si="14"/>
        <v>0</v>
      </c>
      <c r="F466" s="30">
        <f t="shared" si="15"/>
        <v>100</v>
      </c>
    </row>
    <row r="467" spans="1:6" ht="18.75" customHeight="1" x14ac:dyDescent="0.25">
      <c r="A467" s="23" t="s">
        <v>809</v>
      </c>
      <c r="B467" s="12" t="s">
        <v>810</v>
      </c>
      <c r="C467" s="19">
        <v>9926300</v>
      </c>
      <c r="D467" s="19">
        <v>9926300</v>
      </c>
      <c r="E467" s="20">
        <f t="shared" si="14"/>
        <v>0</v>
      </c>
      <c r="F467" s="30">
        <f t="shared" si="15"/>
        <v>100</v>
      </c>
    </row>
    <row r="468" spans="1:6" ht="27" customHeight="1" x14ac:dyDescent="0.25">
      <c r="A468" s="23" t="s">
        <v>811</v>
      </c>
      <c r="B468" s="12" t="s">
        <v>812</v>
      </c>
      <c r="C468" s="19">
        <v>9926300</v>
      </c>
      <c r="D468" s="19">
        <v>9926300</v>
      </c>
      <c r="E468" s="20">
        <f t="shared" si="14"/>
        <v>0</v>
      </c>
      <c r="F468" s="30">
        <f t="shared" si="15"/>
        <v>100</v>
      </c>
    </row>
    <row r="469" spans="1:6" ht="29.25" customHeight="1" x14ac:dyDescent="0.25">
      <c r="A469" s="23" t="s">
        <v>813</v>
      </c>
      <c r="B469" s="12" t="s">
        <v>814</v>
      </c>
      <c r="C469" s="19">
        <v>17037300</v>
      </c>
      <c r="D469" s="19">
        <v>17037300</v>
      </c>
      <c r="E469" s="20">
        <f t="shared" si="14"/>
        <v>0</v>
      </c>
      <c r="F469" s="30">
        <f t="shared" si="15"/>
        <v>100</v>
      </c>
    </row>
    <row r="470" spans="1:6" ht="38.25" customHeight="1" x14ac:dyDescent="0.25">
      <c r="A470" s="23" t="s">
        <v>815</v>
      </c>
      <c r="B470" s="12" t="s">
        <v>816</v>
      </c>
      <c r="C470" s="19">
        <v>17037300</v>
      </c>
      <c r="D470" s="19">
        <v>17037300</v>
      </c>
      <c r="E470" s="20">
        <f t="shared" si="14"/>
        <v>0</v>
      </c>
      <c r="F470" s="30">
        <f t="shared" si="15"/>
        <v>100</v>
      </c>
    </row>
    <row r="471" spans="1:6" ht="33" customHeight="1" x14ac:dyDescent="0.25">
      <c r="A471" s="23" t="s">
        <v>817</v>
      </c>
      <c r="B471" s="12" t="s">
        <v>818</v>
      </c>
      <c r="C471" s="19">
        <v>50929800</v>
      </c>
      <c r="D471" s="19">
        <v>50929800</v>
      </c>
      <c r="E471" s="20">
        <f t="shared" si="14"/>
        <v>0</v>
      </c>
      <c r="F471" s="30">
        <f t="shared" si="15"/>
        <v>100</v>
      </c>
    </row>
    <row r="472" spans="1:6" ht="30" customHeight="1" x14ac:dyDescent="0.25">
      <c r="A472" s="23" t="s">
        <v>819</v>
      </c>
      <c r="B472" s="12" t="s">
        <v>820</v>
      </c>
      <c r="C472" s="19">
        <v>50929800</v>
      </c>
      <c r="D472" s="19">
        <v>50929800</v>
      </c>
      <c r="E472" s="20">
        <f t="shared" si="14"/>
        <v>0</v>
      </c>
      <c r="F472" s="30">
        <f t="shared" si="15"/>
        <v>100</v>
      </c>
    </row>
    <row r="473" spans="1:6" ht="25.5" x14ac:dyDescent="0.25">
      <c r="A473" s="23" t="s">
        <v>821</v>
      </c>
      <c r="B473" s="12" t="s">
        <v>822</v>
      </c>
      <c r="C473" s="19">
        <v>3965900</v>
      </c>
      <c r="D473" s="19">
        <v>3965780</v>
      </c>
      <c r="E473" s="20">
        <f t="shared" si="14"/>
        <v>-120</v>
      </c>
      <c r="F473" s="30">
        <f t="shared" si="15"/>
        <v>99.996974205098468</v>
      </c>
    </row>
    <row r="474" spans="1:6" ht="33" customHeight="1" x14ac:dyDescent="0.25">
      <c r="A474" s="23" t="s">
        <v>823</v>
      </c>
      <c r="B474" s="12" t="s">
        <v>824</v>
      </c>
      <c r="C474" s="19">
        <v>3965900</v>
      </c>
      <c r="D474" s="19">
        <v>3965780</v>
      </c>
      <c r="E474" s="20">
        <f t="shared" si="14"/>
        <v>-120</v>
      </c>
      <c r="F474" s="30">
        <f t="shared" si="15"/>
        <v>99.996974205098468</v>
      </c>
    </row>
    <row r="475" spans="1:6" ht="30.75" customHeight="1" x14ac:dyDescent="0.25">
      <c r="A475" s="23" t="s">
        <v>825</v>
      </c>
      <c r="B475" s="12" t="s">
        <v>826</v>
      </c>
      <c r="C475" s="19">
        <v>679235000</v>
      </c>
      <c r="D475" s="19">
        <v>679232179.00999999</v>
      </c>
      <c r="E475" s="20">
        <f t="shared" si="14"/>
        <v>-2820.9900000095367</v>
      </c>
      <c r="F475" s="30">
        <f t="shared" si="15"/>
        <v>99.999584681295872</v>
      </c>
    </row>
    <row r="476" spans="1:6" ht="24.75" customHeight="1" x14ac:dyDescent="0.25">
      <c r="A476" s="23" t="s">
        <v>827</v>
      </c>
      <c r="B476" s="12" t="s">
        <v>828</v>
      </c>
      <c r="C476" s="19">
        <v>679235000</v>
      </c>
      <c r="D476" s="19">
        <v>679232179.00999999</v>
      </c>
      <c r="E476" s="20">
        <f t="shared" si="14"/>
        <v>-2820.9900000095367</v>
      </c>
      <c r="F476" s="30">
        <f t="shared" si="15"/>
        <v>99.999584681295872</v>
      </c>
    </row>
    <row r="477" spans="1:6" ht="26.25" customHeight="1" x14ac:dyDescent="0.25">
      <c r="A477" s="23" t="s">
        <v>829</v>
      </c>
      <c r="B477" s="12" t="s">
        <v>830</v>
      </c>
      <c r="C477" s="19">
        <v>115400</v>
      </c>
      <c r="D477" s="19">
        <v>115400</v>
      </c>
      <c r="E477" s="20">
        <f t="shared" si="14"/>
        <v>0</v>
      </c>
      <c r="F477" s="30">
        <f t="shared" si="15"/>
        <v>100</v>
      </c>
    </row>
    <row r="478" spans="1:6" ht="58.5" customHeight="1" x14ac:dyDescent="0.25">
      <c r="A478" s="23" t="s">
        <v>831</v>
      </c>
      <c r="B478" s="12" t="s">
        <v>832</v>
      </c>
      <c r="C478" s="19">
        <v>489942900</v>
      </c>
      <c r="D478" s="19">
        <v>489942900</v>
      </c>
      <c r="E478" s="20">
        <f t="shared" si="14"/>
        <v>0</v>
      </c>
      <c r="F478" s="30">
        <f t="shared" si="15"/>
        <v>100</v>
      </c>
    </row>
    <row r="479" spans="1:6" ht="25.5" x14ac:dyDescent="0.25">
      <c r="A479" s="23" t="s">
        <v>833</v>
      </c>
      <c r="B479" s="12" t="s">
        <v>834</v>
      </c>
      <c r="C479" s="19">
        <v>3832800</v>
      </c>
      <c r="D479" s="19">
        <v>3832800</v>
      </c>
      <c r="E479" s="20">
        <f t="shared" si="14"/>
        <v>0</v>
      </c>
      <c r="F479" s="30">
        <f t="shared" si="15"/>
        <v>100</v>
      </c>
    </row>
    <row r="480" spans="1:6" ht="27.75" customHeight="1" x14ac:dyDescent="0.25">
      <c r="A480" s="23" t="s">
        <v>835</v>
      </c>
      <c r="B480" s="12" t="s">
        <v>836</v>
      </c>
      <c r="C480" s="19">
        <v>3832800</v>
      </c>
      <c r="D480" s="19">
        <v>3832800</v>
      </c>
      <c r="E480" s="20">
        <f t="shared" si="14"/>
        <v>0</v>
      </c>
      <c r="F480" s="30">
        <f t="shared" si="15"/>
        <v>100</v>
      </c>
    </row>
    <row r="481" spans="1:6" ht="39.75" customHeight="1" x14ac:dyDescent="0.25">
      <c r="A481" s="23" t="s">
        <v>837</v>
      </c>
      <c r="B481" s="12" t="s">
        <v>838</v>
      </c>
      <c r="C481" s="19">
        <v>409433400</v>
      </c>
      <c r="D481" s="19">
        <v>409433400</v>
      </c>
      <c r="E481" s="20">
        <f t="shared" si="14"/>
        <v>0</v>
      </c>
      <c r="F481" s="30">
        <f t="shared" si="15"/>
        <v>100</v>
      </c>
    </row>
    <row r="482" spans="1:6" ht="45" customHeight="1" x14ac:dyDescent="0.25">
      <c r="A482" s="23" t="s">
        <v>839</v>
      </c>
      <c r="B482" s="12" t="s">
        <v>840</v>
      </c>
      <c r="C482" s="19">
        <v>871826800</v>
      </c>
      <c r="D482" s="19">
        <v>871826695.07000005</v>
      </c>
      <c r="E482" s="20">
        <f t="shared" si="14"/>
        <v>-104.92999994754791</v>
      </c>
      <c r="F482" s="30">
        <f t="shared" si="15"/>
        <v>99.999987964352556</v>
      </c>
    </row>
    <row r="483" spans="1:6" ht="48.75" customHeight="1" x14ac:dyDescent="0.25">
      <c r="A483" s="23" t="s">
        <v>841</v>
      </c>
      <c r="B483" s="12" t="s">
        <v>842</v>
      </c>
      <c r="C483" s="19">
        <v>455000</v>
      </c>
      <c r="D483" s="19">
        <v>455000</v>
      </c>
      <c r="E483" s="20">
        <f t="shared" si="14"/>
        <v>0</v>
      </c>
      <c r="F483" s="30">
        <f t="shared" si="15"/>
        <v>100</v>
      </c>
    </row>
    <row r="484" spans="1:6" ht="56.25" customHeight="1" x14ac:dyDescent="0.25">
      <c r="A484" s="23" t="s">
        <v>843</v>
      </c>
      <c r="B484" s="12" t="s">
        <v>844</v>
      </c>
      <c r="C484" s="19">
        <v>455000</v>
      </c>
      <c r="D484" s="19">
        <v>455000</v>
      </c>
      <c r="E484" s="20">
        <f t="shared" si="14"/>
        <v>0</v>
      </c>
      <c r="F484" s="30">
        <f t="shared" si="15"/>
        <v>100</v>
      </c>
    </row>
    <row r="485" spans="1:6" ht="42" customHeight="1" x14ac:dyDescent="0.25">
      <c r="A485" s="23" t="s">
        <v>845</v>
      </c>
      <c r="B485" s="12" t="s">
        <v>846</v>
      </c>
      <c r="C485" s="19">
        <v>18584200</v>
      </c>
      <c r="D485" s="19">
        <v>18584121.600000001</v>
      </c>
      <c r="E485" s="20">
        <f t="shared" si="14"/>
        <v>-78.399999998509884</v>
      </c>
      <c r="F485" s="30">
        <f t="shared" si="15"/>
        <v>99.999578136266294</v>
      </c>
    </row>
    <row r="486" spans="1:6" ht="41.25" customHeight="1" x14ac:dyDescent="0.25">
      <c r="A486" s="23" t="s">
        <v>847</v>
      </c>
      <c r="B486" s="12" t="s">
        <v>848</v>
      </c>
      <c r="C486" s="19">
        <v>18584200</v>
      </c>
      <c r="D486" s="19">
        <v>18584121.600000001</v>
      </c>
      <c r="E486" s="20">
        <f t="shared" si="14"/>
        <v>-78.399999998509884</v>
      </c>
      <c r="F486" s="30">
        <f t="shared" si="15"/>
        <v>99.999578136266294</v>
      </c>
    </row>
    <row r="487" spans="1:6" ht="41.25" customHeight="1" x14ac:dyDescent="0.25">
      <c r="A487" s="23" t="s">
        <v>849</v>
      </c>
      <c r="B487" s="12" t="s">
        <v>850</v>
      </c>
      <c r="C487" s="19">
        <v>48475000</v>
      </c>
      <c r="D487" s="19">
        <v>48472760.009999998</v>
      </c>
      <c r="E487" s="20">
        <f t="shared" si="14"/>
        <v>-2239.9900000020862</v>
      </c>
      <c r="F487" s="30">
        <f t="shared" si="15"/>
        <v>99.995379082001023</v>
      </c>
    </row>
    <row r="488" spans="1:6" ht="39.75" customHeight="1" x14ac:dyDescent="0.25">
      <c r="A488" s="23" t="s">
        <v>851</v>
      </c>
      <c r="B488" s="12" t="s">
        <v>852</v>
      </c>
      <c r="C488" s="19">
        <v>48475000</v>
      </c>
      <c r="D488" s="19">
        <v>48472760.009999998</v>
      </c>
      <c r="E488" s="20">
        <f t="shared" si="14"/>
        <v>-2239.9900000020862</v>
      </c>
      <c r="F488" s="30">
        <f t="shared" si="15"/>
        <v>99.995379082001023</v>
      </c>
    </row>
    <row r="489" spans="1:6" ht="51.75" customHeight="1" x14ac:dyDescent="0.25">
      <c r="A489" s="23" t="s">
        <v>853</v>
      </c>
      <c r="B489" s="12" t="s">
        <v>854</v>
      </c>
      <c r="C489" s="19">
        <v>95095000</v>
      </c>
      <c r="D489" s="19">
        <v>95095000</v>
      </c>
      <c r="E489" s="20">
        <f t="shared" si="14"/>
        <v>0</v>
      </c>
      <c r="F489" s="30">
        <f t="shared" si="15"/>
        <v>100</v>
      </c>
    </row>
    <row r="490" spans="1:6" ht="65.25" customHeight="1" x14ac:dyDescent="0.25">
      <c r="A490" s="23" t="s">
        <v>855</v>
      </c>
      <c r="B490" s="12" t="s">
        <v>856</v>
      </c>
      <c r="C490" s="19">
        <v>95095000</v>
      </c>
      <c r="D490" s="19">
        <v>95095000</v>
      </c>
      <c r="E490" s="20">
        <f t="shared" si="14"/>
        <v>0</v>
      </c>
      <c r="F490" s="30">
        <f t="shared" si="15"/>
        <v>100</v>
      </c>
    </row>
    <row r="491" spans="1:6" ht="32.25" customHeight="1" x14ac:dyDescent="0.25">
      <c r="A491" s="23" t="s">
        <v>857</v>
      </c>
      <c r="B491" s="12" t="s">
        <v>858</v>
      </c>
      <c r="C491" s="19">
        <v>63727500</v>
      </c>
      <c r="D491" s="19">
        <v>63727500</v>
      </c>
      <c r="E491" s="20">
        <f t="shared" si="14"/>
        <v>0</v>
      </c>
      <c r="F491" s="30">
        <f t="shared" si="15"/>
        <v>100</v>
      </c>
    </row>
    <row r="492" spans="1:6" ht="27" customHeight="1" x14ac:dyDescent="0.25">
      <c r="A492" s="23" t="s">
        <v>859</v>
      </c>
      <c r="B492" s="12" t="s">
        <v>860</v>
      </c>
      <c r="C492" s="19">
        <v>63727500</v>
      </c>
      <c r="D492" s="19">
        <v>63727500</v>
      </c>
      <c r="E492" s="20">
        <f t="shared" si="14"/>
        <v>0</v>
      </c>
      <c r="F492" s="30">
        <f t="shared" si="15"/>
        <v>100</v>
      </c>
    </row>
    <row r="493" spans="1:6" ht="55.5" customHeight="1" x14ac:dyDescent="0.25">
      <c r="A493" s="23" t="s">
        <v>861</v>
      </c>
      <c r="B493" s="12" t="s">
        <v>862</v>
      </c>
      <c r="C493" s="19">
        <v>13869700</v>
      </c>
      <c r="D493" s="19">
        <v>13869700</v>
      </c>
      <c r="E493" s="20">
        <f t="shared" si="14"/>
        <v>0</v>
      </c>
      <c r="F493" s="30">
        <f t="shared" si="15"/>
        <v>100</v>
      </c>
    </row>
    <row r="494" spans="1:6" ht="53.25" customHeight="1" x14ac:dyDescent="0.25">
      <c r="A494" s="23" t="s">
        <v>863</v>
      </c>
      <c r="B494" s="12" t="s">
        <v>864</v>
      </c>
      <c r="C494" s="19">
        <v>13869700</v>
      </c>
      <c r="D494" s="19">
        <v>13869700</v>
      </c>
      <c r="E494" s="20">
        <f t="shared" si="14"/>
        <v>0</v>
      </c>
      <c r="F494" s="30">
        <f t="shared" si="15"/>
        <v>100</v>
      </c>
    </row>
    <row r="495" spans="1:6" ht="51.75" customHeight="1" x14ac:dyDescent="0.25">
      <c r="A495" s="23" t="s">
        <v>865</v>
      </c>
      <c r="B495" s="12" t="s">
        <v>866</v>
      </c>
      <c r="C495" s="19">
        <v>141398400</v>
      </c>
      <c r="D495" s="19">
        <v>141398400</v>
      </c>
      <c r="E495" s="20">
        <f t="shared" si="14"/>
        <v>0</v>
      </c>
      <c r="F495" s="30">
        <f t="shared" si="15"/>
        <v>100</v>
      </c>
    </row>
    <row r="496" spans="1:6" ht="55.5" customHeight="1" x14ac:dyDescent="0.25">
      <c r="A496" s="23" t="s">
        <v>867</v>
      </c>
      <c r="B496" s="12" t="s">
        <v>868</v>
      </c>
      <c r="C496" s="19">
        <v>141398400</v>
      </c>
      <c r="D496" s="19">
        <v>141398400</v>
      </c>
      <c r="E496" s="20">
        <f t="shared" si="14"/>
        <v>0</v>
      </c>
      <c r="F496" s="30">
        <f t="shared" si="15"/>
        <v>100</v>
      </c>
    </row>
    <row r="497" spans="1:6" ht="44.25" customHeight="1" x14ac:dyDescent="0.25">
      <c r="A497" s="23" t="s">
        <v>869</v>
      </c>
      <c r="B497" s="12" t="s">
        <v>870</v>
      </c>
      <c r="C497" s="19">
        <v>68991400</v>
      </c>
      <c r="D497" s="19">
        <v>66373039.409999996</v>
      </c>
      <c r="E497" s="20">
        <f t="shared" si="14"/>
        <v>-2618360.5900000036</v>
      </c>
      <c r="F497" s="30">
        <f t="shared" si="15"/>
        <v>96.204801482503612</v>
      </c>
    </row>
    <row r="498" spans="1:6" ht="42.75" customHeight="1" x14ac:dyDescent="0.25">
      <c r="A498" s="23" t="s">
        <v>871</v>
      </c>
      <c r="B498" s="12" t="s">
        <v>872</v>
      </c>
      <c r="C498" s="19">
        <v>68991400</v>
      </c>
      <c r="D498" s="19">
        <v>66373039.409999996</v>
      </c>
      <c r="E498" s="20">
        <f t="shared" si="14"/>
        <v>-2618360.5900000036</v>
      </c>
      <c r="F498" s="30">
        <f t="shared" si="15"/>
        <v>96.204801482503612</v>
      </c>
    </row>
    <row r="499" spans="1:6" ht="21" customHeight="1" x14ac:dyDescent="0.25">
      <c r="A499" s="23" t="s">
        <v>873</v>
      </c>
      <c r="B499" s="12" t="s">
        <v>874</v>
      </c>
      <c r="C499" s="19">
        <v>31185900</v>
      </c>
      <c r="D499" s="19">
        <v>30658700.100000001</v>
      </c>
      <c r="E499" s="20">
        <f t="shared" si="14"/>
        <v>-527199.89999999851</v>
      </c>
      <c r="F499" s="30">
        <f t="shared" si="15"/>
        <v>98.309492751531948</v>
      </c>
    </row>
    <row r="500" spans="1:6" ht="25.5" x14ac:dyDescent="0.25">
      <c r="A500" s="23" t="s">
        <v>875</v>
      </c>
      <c r="B500" s="12" t="s">
        <v>876</v>
      </c>
      <c r="C500" s="19">
        <v>31185900</v>
      </c>
      <c r="D500" s="19">
        <v>30658700.100000001</v>
      </c>
      <c r="E500" s="20">
        <f t="shared" si="14"/>
        <v>-527199.89999999851</v>
      </c>
      <c r="F500" s="30">
        <f t="shared" si="15"/>
        <v>98.309492751531948</v>
      </c>
    </row>
    <row r="501" spans="1:6" ht="30" customHeight="1" x14ac:dyDescent="0.25">
      <c r="A501" s="23" t="s">
        <v>877</v>
      </c>
      <c r="B501" s="12" t="s">
        <v>878</v>
      </c>
      <c r="C501" s="19">
        <v>21193200</v>
      </c>
      <c r="D501" s="19">
        <v>21193200</v>
      </c>
      <c r="E501" s="20">
        <f t="shared" si="14"/>
        <v>0</v>
      </c>
      <c r="F501" s="30">
        <f t="shared" si="15"/>
        <v>100</v>
      </c>
    </row>
    <row r="502" spans="1:6" ht="27.75" customHeight="1" x14ac:dyDescent="0.25">
      <c r="A502" s="23" t="s">
        <v>879</v>
      </c>
      <c r="B502" s="12" t="s">
        <v>880</v>
      </c>
      <c r="C502" s="19">
        <v>21193200</v>
      </c>
      <c r="D502" s="19">
        <v>21193200</v>
      </c>
      <c r="E502" s="20">
        <f t="shared" si="14"/>
        <v>0</v>
      </c>
      <c r="F502" s="30">
        <f t="shared" si="15"/>
        <v>100</v>
      </c>
    </row>
    <row r="503" spans="1:6" ht="39.75" customHeight="1" x14ac:dyDescent="0.25">
      <c r="A503" s="23" t="s">
        <v>881</v>
      </c>
      <c r="B503" s="12" t="s">
        <v>882</v>
      </c>
      <c r="C503" s="19">
        <v>128450300</v>
      </c>
      <c r="D503" s="19">
        <v>128450300</v>
      </c>
      <c r="E503" s="20">
        <f t="shared" si="14"/>
        <v>0</v>
      </c>
      <c r="F503" s="30">
        <f t="shared" si="15"/>
        <v>100</v>
      </c>
    </row>
    <row r="504" spans="1:6" ht="37.5" customHeight="1" x14ac:dyDescent="0.25">
      <c r="A504" s="23" t="s">
        <v>883</v>
      </c>
      <c r="B504" s="12" t="s">
        <v>884</v>
      </c>
      <c r="C504" s="19">
        <v>128450300</v>
      </c>
      <c r="D504" s="19">
        <v>128450300</v>
      </c>
      <c r="E504" s="20">
        <f t="shared" si="14"/>
        <v>0</v>
      </c>
      <c r="F504" s="30">
        <f t="shared" si="15"/>
        <v>100</v>
      </c>
    </row>
    <row r="505" spans="1:6" ht="27.75" customHeight="1" x14ac:dyDescent="0.25">
      <c r="A505" s="23" t="s">
        <v>885</v>
      </c>
      <c r="B505" s="12" t="s">
        <v>886</v>
      </c>
      <c r="C505" s="19">
        <v>12897700</v>
      </c>
      <c r="D505" s="19">
        <v>12752020.41</v>
      </c>
      <c r="E505" s="20">
        <f t="shared" si="14"/>
        <v>-145679.58999999985</v>
      </c>
      <c r="F505" s="30">
        <f t="shared" si="15"/>
        <v>98.870499468897549</v>
      </c>
    </row>
    <row r="506" spans="1:6" ht="30.75" customHeight="1" x14ac:dyDescent="0.25">
      <c r="A506" s="23" t="s">
        <v>887</v>
      </c>
      <c r="B506" s="12" t="s">
        <v>888</v>
      </c>
      <c r="C506" s="19">
        <v>12897700</v>
      </c>
      <c r="D506" s="19">
        <v>12752020.41</v>
      </c>
      <c r="E506" s="20">
        <f t="shared" si="14"/>
        <v>-145679.58999999985</v>
      </c>
      <c r="F506" s="30">
        <f t="shared" si="15"/>
        <v>98.870499468897549</v>
      </c>
    </row>
    <row r="507" spans="1:6" ht="52.5" customHeight="1" x14ac:dyDescent="0.25">
      <c r="A507" s="23" t="s">
        <v>1460</v>
      </c>
      <c r="B507" s="12" t="s">
        <v>889</v>
      </c>
      <c r="C507" s="19">
        <v>9042500</v>
      </c>
      <c r="D507" s="19">
        <v>9042500</v>
      </c>
      <c r="E507" s="20">
        <f t="shared" si="14"/>
        <v>0</v>
      </c>
      <c r="F507" s="30">
        <f t="shared" si="15"/>
        <v>100</v>
      </c>
    </row>
    <row r="508" spans="1:6" ht="60" customHeight="1" x14ac:dyDescent="0.25">
      <c r="A508" s="23" t="s">
        <v>890</v>
      </c>
      <c r="B508" s="12" t="s">
        <v>891</v>
      </c>
      <c r="C508" s="19">
        <v>9042500</v>
      </c>
      <c r="D508" s="19">
        <v>9042500</v>
      </c>
      <c r="E508" s="20">
        <f t="shared" si="14"/>
        <v>0</v>
      </c>
      <c r="F508" s="30">
        <f t="shared" si="15"/>
        <v>100</v>
      </c>
    </row>
    <row r="509" spans="1:6" ht="30" customHeight="1" x14ac:dyDescent="0.25">
      <c r="A509" s="23" t="s">
        <v>892</v>
      </c>
      <c r="B509" s="12" t="s">
        <v>893</v>
      </c>
      <c r="C509" s="19">
        <v>408579000</v>
      </c>
      <c r="D509" s="19">
        <v>408578908.38</v>
      </c>
      <c r="E509" s="20">
        <f t="shared" si="14"/>
        <v>-91.620000004768372</v>
      </c>
      <c r="F509" s="30">
        <f t="shared" si="15"/>
        <v>99.999977575940022</v>
      </c>
    </row>
    <row r="510" spans="1:6" ht="38.25" customHeight="1" x14ac:dyDescent="0.25">
      <c r="A510" s="23" t="s">
        <v>894</v>
      </c>
      <c r="B510" s="12" t="s">
        <v>895</v>
      </c>
      <c r="C510" s="19">
        <v>408579000</v>
      </c>
      <c r="D510" s="19">
        <v>408578908.38</v>
      </c>
      <c r="E510" s="20">
        <f t="shared" si="14"/>
        <v>-91.620000004768372</v>
      </c>
      <c r="F510" s="30">
        <f t="shared" si="15"/>
        <v>99.999977575940022</v>
      </c>
    </row>
    <row r="511" spans="1:6" ht="25.5" x14ac:dyDescent="0.25">
      <c r="A511" s="23" t="s">
        <v>896</v>
      </c>
      <c r="B511" s="12" t="s">
        <v>897</v>
      </c>
      <c r="C511" s="19">
        <v>1353644100</v>
      </c>
      <c r="D511" s="19">
        <v>1344155498.4100001</v>
      </c>
      <c r="E511" s="20">
        <f t="shared" si="14"/>
        <v>-9488601.5899999142</v>
      </c>
      <c r="F511" s="30">
        <f t="shared" si="15"/>
        <v>99.299032767180094</v>
      </c>
    </row>
    <row r="512" spans="1:6" ht="28.5" customHeight="1" x14ac:dyDescent="0.25">
      <c r="A512" s="23" t="s">
        <v>898</v>
      </c>
      <c r="B512" s="12" t="s">
        <v>899</v>
      </c>
      <c r="C512" s="19">
        <v>1353644100</v>
      </c>
      <c r="D512" s="19">
        <v>1344155498.4100001</v>
      </c>
      <c r="E512" s="20">
        <f t="shared" si="14"/>
        <v>-9488601.5899999142</v>
      </c>
      <c r="F512" s="30">
        <f t="shared" si="15"/>
        <v>99.299032767180094</v>
      </c>
    </row>
    <row r="513" spans="1:6" ht="30" customHeight="1" x14ac:dyDescent="0.25">
      <c r="A513" s="23" t="s">
        <v>900</v>
      </c>
      <c r="B513" s="12" t="s">
        <v>901</v>
      </c>
      <c r="C513" s="19">
        <v>1095800</v>
      </c>
      <c r="D513" s="19">
        <v>1095800</v>
      </c>
      <c r="E513" s="20">
        <f t="shared" si="14"/>
        <v>0</v>
      </c>
      <c r="F513" s="30">
        <f t="shared" si="15"/>
        <v>100</v>
      </c>
    </row>
    <row r="514" spans="1:6" ht="30.75" customHeight="1" x14ac:dyDescent="0.25">
      <c r="A514" s="23" t="s">
        <v>902</v>
      </c>
      <c r="B514" s="12" t="s">
        <v>903</v>
      </c>
      <c r="C514" s="19">
        <v>1095800</v>
      </c>
      <c r="D514" s="19">
        <v>1095800</v>
      </c>
      <c r="E514" s="20">
        <f t="shared" si="14"/>
        <v>0</v>
      </c>
      <c r="F514" s="30">
        <f t="shared" si="15"/>
        <v>100</v>
      </c>
    </row>
    <row r="515" spans="1:6" ht="63.75" customHeight="1" x14ac:dyDescent="0.25">
      <c r="A515" s="23" t="s">
        <v>904</v>
      </c>
      <c r="B515" s="12" t="s">
        <v>905</v>
      </c>
      <c r="C515" s="19">
        <v>10158300</v>
      </c>
      <c r="D515" s="19">
        <v>10158300</v>
      </c>
      <c r="E515" s="20">
        <f t="shared" si="14"/>
        <v>0</v>
      </c>
      <c r="F515" s="30">
        <f t="shared" si="15"/>
        <v>100</v>
      </c>
    </row>
    <row r="516" spans="1:6" ht="82.5" customHeight="1" x14ac:dyDescent="0.25">
      <c r="A516" s="23" t="s">
        <v>906</v>
      </c>
      <c r="B516" s="12" t="s">
        <v>907</v>
      </c>
      <c r="C516" s="19">
        <v>10158300</v>
      </c>
      <c r="D516" s="19">
        <v>10158300</v>
      </c>
      <c r="E516" s="20">
        <f t="shared" si="14"/>
        <v>0</v>
      </c>
      <c r="F516" s="30">
        <f t="shared" si="15"/>
        <v>100</v>
      </c>
    </row>
    <row r="517" spans="1:6" ht="55.5" customHeight="1" x14ac:dyDescent="0.25">
      <c r="A517" s="23" t="s">
        <v>908</v>
      </c>
      <c r="B517" s="12" t="s">
        <v>909</v>
      </c>
      <c r="C517" s="19">
        <v>69160000</v>
      </c>
      <c r="D517" s="19">
        <v>69160000</v>
      </c>
      <c r="E517" s="20">
        <f t="shared" si="14"/>
        <v>0</v>
      </c>
      <c r="F517" s="30">
        <f t="shared" si="15"/>
        <v>100</v>
      </c>
    </row>
    <row r="518" spans="1:6" ht="53.25" customHeight="1" x14ac:dyDescent="0.25">
      <c r="A518" s="23" t="s">
        <v>910</v>
      </c>
      <c r="B518" s="12" t="s">
        <v>911</v>
      </c>
      <c r="C518" s="19">
        <v>69160000</v>
      </c>
      <c r="D518" s="19">
        <v>69160000</v>
      </c>
      <c r="E518" s="20">
        <f t="shared" si="14"/>
        <v>0</v>
      </c>
      <c r="F518" s="30">
        <f t="shared" si="15"/>
        <v>100</v>
      </c>
    </row>
    <row r="519" spans="1:6" ht="27" customHeight="1" x14ac:dyDescent="0.25">
      <c r="A519" s="23" t="s">
        <v>912</v>
      </c>
      <c r="B519" s="12" t="s">
        <v>913</v>
      </c>
      <c r="C519" s="19">
        <v>22791200</v>
      </c>
      <c r="D519" s="19">
        <v>22791200</v>
      </c>
      <c r="E519" s="20">
        <f t="shared" si="14"/>
        <v>0</v>
      </c>
      <c r="F519" s="30">
        <f t="shared" si="15"/>
        <v>100</v>
      </c>
    </row>
    <row r="520" spans="1:6" ht="42" customHeight="1" x14ac:dyDescent="0.25">
      <c r="A520" s="23" t="s">
        <v>914</v>
      </c>
      <c r="B520" s="12" t="s">
        <v>915</v>
      </c>
      <c r="C520" s="19">
        <v>7473100</v>
      </c>
      <c r="D520" s="19">
        <v>7473100</v>
      </c>
      <c r="E520" s="20">
        <f t="shared" si="14"/>
        <v>0</v>
      </c>
      <c r="F520" s="30">
        <f t="shared" si="15"/>
        <v>100</v>
      </c>
    </row>
    <row r="521" spans="1:6" ht="39.75" customHeight="1" x14ac:dyDescent="0.25">
      <c r="A521" s="23" t="s">
        <v>916</v>
      </c>
      <c r="B521" s="12" t="s">
        <v>917</v>
      </c>
      <c r="C521" s="19">
        <v>2833300</v>
      </c>
      <c r="D521" s="19">
        <v>2684810.58</v>
      </c>
      <c r="E521" s="20">
        <f t="shared" si="14"/>
        <v>-148489.41999999993</v>
      </c>
      <c r="F521" s="30">
        <f t="shared" si="15"/>
        <v>94.759135283944516</v>
      </c>
    </row>
    <row r="522" spans="1:6" ht="35.25" customHeight="1" x14ac:dyDescent="0.25">
      <c r="A522" s="23" t="s">
        <v>918</v>
      </c>
      <c r="B522" s="12" t="s">
        <v>919</v>
      </c>
      <c r="C522" s="19">
        <v>2833300</v>
      </c>
      <c r="D522" s="19">
        <v>2684810.58</v>
      </c>
      <c r="E522" s="20">
        <f t="shared" ref="E522:E585" si="16">D522-C522</f>
        <v>-148489.41999999993</v>
      </c>
      <c r="F522" s="30">
        <f t="shared" ref="F522:F585" si="17">D522/C522*100</f>
        <v>94.759135283944516</v>
      </c>
    </row>
    <row r="523" spans="1:6" ht="32.25" customHeight="1" x14ac:dyDescent="0.25">
      <c r="A523" s="23" t="s">
        <v>920</v>
      </c>
      <c r="B523" s="12" t="s">
        <v>921</v>
      </c>
      <c r="C523" s="19">
        <v>1972255400</v>
      </c>
      <c r="D523" s="19">
        <v>1969242378.3</v>
      </c>
      <c r="E523" s="20">
        <f t="shared" si="16"/>
        <v>-3013021.7000000477</v>
      </c>
      <c r="F523" s="30">
        <f t="shared" si="17"/>
        <v>99.847229638717167</v>
      </c>
    </row>
    <row r="524" spans="1:6" ht="41.25" customHeight="1" x14ac:dyDescent="0.25">
      <c r="A524" s="23" t="s">
        <v>922</v>
      </c>
      <c r="B524" s="12" t="s">
        <v>923</v>
      </c>
      <c r="C524" s="19">
        <v>859574650.50999999</v>
      </c>
      <c r="D524" s="19">
        <v>850206281.85000002</v>
      </c>
      <c r="E524" s="20">
        <f t="shared" si="16"/>
        <v>-9368368.6599999666</v>
      </c>
      <c r="F524" s="30">
        <f t="shared" si="17"/>
        <v>98.910115758481069</v>
      </c>
    </row>
    <row r="525" spans="1:6" ht="42" customHeight="1" x14ac:dyDescent="0.25">
      <c r="A525" s="23" t="s">
        <v>924</v>
      </c>
      <c r="B525" s="12" t="s">
        <v>925</v>
      </c>
      <c r="C525" s="19">
        <v>859574650.50999999</v>
      </c>
      <c r="D525" s="19">
        <v>850206281.85000002</v>
      </c>
      <c r="E525" s="20">
        <f t="shared" si="16"/>
        <v>-9368368.6599999666</v>
      </c>
      <c r="F525" s="30">
        <f t="shared" si="17"/>
        <v>98.910115758481069</v>
      </c>
    </row>
    <row r="526" spans="1:6" ht="28.5" customHeight="1" x14ac:dyDescent="0.25">
      <c r="A526" s="23" t="s">
        <v>926</v>
      </c>
      <c r="B526" s="12" t="s">
        <v>927</v>
      </c>
      <c r="C526" s="19">
        <v>979248000</v>
      </c>
      <c r="D526" s="19">
        <v>962374300</v>
      </c>
      <c r="E526" s="20">
        <f t="shared" si="16"/>
        <v>-16873700</v>
      </c>
      <c r="F526" s="30">
        <f t="shared" si="17"/>
        <v>98.276871640279069</v>
      </c>
    </row>
    <row r="527" spans="1:6" ht="39.75" customHeight="1" x14ac:dyDescent="0.25">
      <c r="A527" s="23" t="s">
        <v>928</v>
      </c>
      <c r="B527" s="12" t="s">
        <v>929</v>
      </c>
      <c r="C527" s="19">
        <v>979248000</v>
      </c>
      <c r="D527" s="19">
        <v>962374300</v>
      </c>
      <c r="E527" s="20">
        <f t="shared" si="16"/>
        <v>-16873700</v>
      </c>
      <c r="F527" s="30">
        <f t="shared" si="17"/>
        <v>98.276871640279069</v>
      </c>
    </row>
    <row r="528" spans="1:6" ht="15" x14ac:dyDescent="0.25">
      <c r="A528" s="23" t="s">
        <v>930</v>
      </c>
      <c r="B528" s="12" t="s">
        <v>931</v>
      </c>
      <c r="C528" s="19">
        <v>9050000</v>
      </c>
      <c r="D528" s="19">
        <v>9050000</v>
      </c>
      <c r="E528" s="20">
        <f t="shared" si="16"/>
        <v>0</v>
      </c>
      <c r="F528" s="30">
        <f t="shared" si="17"/>
        <v>100</v>
      </c>
    </row>
    <row r="529" spans="1:6" ht="19.5" customHeight="1" x14ac:dyDescent="0.25">
      <c r="A529" s="23" t="s">
        <v>932</v>
      </c>
      <c r="B529" s="12" t="s">
        <v>933</v>
      </c>
      <c r="C529" s="19">
        <v>9050000</v>
      </c>
      <c r="D529" s="19">
        <v>9050000</v>
      </c>
      <c r="E529" s="20">
        <f t="shared" si="16"/>
        <v>0</v>
      </c>
      <c r="F529" s="30">
        <f t="shared" si="17"/>
        <v>100</v>
      </c>
    </row>
    <row r="530" spans="1:6" ht="25.5" x14ac:dyDescent="0.25">
      <c r="A530" s="23" t="s">
        <v>934</v>
      </c>
      <c r="B530" s="12" t="s">
        <v>935</v>
      </c>
      <c r="C530" s="19">
        <v>898392200</v>
      </c>
      <c r="D530" s="19">
        <v>898387052.59000003</v>
      </c>
      <c r="E530" s="20">
        <f t="shared" si="16"/>
        <v>-5147.4099999666214</v>
      </c>
      <c r="F530" s="30">
        <f t="shared" si="17"/>
        <v>99.999427041997919</v>
      </c>
    </row>
    <row r="531" spans="1:6" ht="28.5" customHeight="1" x14ac:dyDescent="0.25">
      <c r="A531" s="23" t="s">
        <v>936</v>
      </c>
      <c r="B531" s="12" t="s">
        <v>937</v>
      </c>
      <c r="C531" s="19">
        <v>898392200</v>
      </c>
      <c r="D531" s="19">
        <v>898387052.59000003</v>
      </c>
      <c r="E531" s="20">
        <f t="shared" si="16"/>
        <v>-5147.4099999666214</v>
      </c>
      <c r="F531" s="30">
        <f t="shared" si="17"/>
        <v>99.999427041997919</v>
      </c>
    </row>
    <row r="532" spans="1:6" ht="55.5" customHeight="1" x14ac:dyDescent="0.25">
      <c r="A532" s="23" t="s">
        <v>938</v>
      </c>
      <c r="B532" s="12" t="s">
        <v>939</v>
      </c>
      <c r="C532" s="19">
        <v>25164600</v>
      </c>
      <c r="D532" s="19">
        <v>25164600</v>
      </c>
      <c r="E532" s="20">
        <f t="shared" si="16"/>
        <v>0</v>
      </c>
      <c r="F532" s="30">
        <f t="shared" si="17"/>
        <v>100</v>
      </c>
    </row>
    <row r="533" spans="1:6" ht="57" customHeight="1" x14ac:dyDescent="0.25">
      <c r="A533" s="23" t="s">
        <v>940</v>
      </c>
      <c r="B533" s="12" t="s">
        <v>941</v>
      </c>
      <c r="C533" s="19">
        <v>25164600</v>
      </c>
      <c r="D533" s="19">
        <v>25164600</v>
      </c>
      <c r="E533" s="20">
        <f t="shared" si="16"/>
        <v>0</v>
      </c>
      <c r="F533" s="30">
        <f t="shared" si="17"/>
        <v>100</v>
      </c>
    </row>
    <row r="534" spans="1:6" ht="30.75" customHeight="1" x14ac:dyDescent="0.25">
      <c r="A534" s="23" t="s">
        <v>942</v>
      </c>
      <c r="B534" s="12" t="s">
        <v>943</v>
      </c>
      <c r="C534" s="19">
        <v>2772898800</v>
      </c>
      <c r="D534" s="19">
        <v>2722624791.0999999</v>
      </c>
      <c r="E534" s="20">
        <f t="shared" si="16"/>
        <v>-50274008.900000095</v>
      </c>
      <c r="F534" s="30">
        <f t="shared" si="17"/>
        <v>98.186951182639632</v>
      </c>
    </row>
    <row r="535" spans="1:6" ht="33" customHeight="1" x14ac:dyDescent="0.25">
      <c r="A535" s="23" t="s">
        <v>944</v>
      </c>
      <c r="B535" s="12" t="s">
        <v>945</v>
      </c>
      <c r="C535" s="19">
        <v>2772898800</v>
      </c>
      <c r="D535" s="19">
        <v>2722624791.0999999</v>
      </c>
      <c r="E535" s="20">
        <f t="shared" si="16"/>
        <v>-50274008.900000095</v>
      </c>
      <c r="F535" s="30">
        <f t="shared" si="17"/>
        <v>98.186951182639632</v>
      </c>
    </row>
    <row r="536" spans="1:6" ht="53.25" customHeight="1" x14ac:dyDescent="0.25">
      <c r="A536" s="23" t="s">
        <v>946</v>
      </c>
      <c r="B536" s="12" t="s">
        <v>947</v>
      </c>
      <c r="C536" s="19">
        <v>1359600</v>
      </c>
      <c r="D536" s="19">
        <v>1359600</v>
      </c>
      <c r="E536" s="20">
        <f t="shared" si="16"/>
        <v>0</v>
      </c>
      <c r="F536" s="30">
        <f t="shared" si="17"/>
        <v>100</v>
      </c>
    </row>
    <row r="537" spans="1:6" ht="41.25" customHeight="1" x14ac:dyDescent="0.25">
      <c r="A537" s="23" t="s">
        <v>948</v>
      </c>
      <c r="B537" s="12" t="s">
        <v>949</v>
      </c>
      <c r="C537" s="19">
        <v>445361000</v>
      </c>
      <c r="D537" s="19">
        <v>445359883.04000002</v>
      </c>
      <c r="E537" s="20">
        <f t="shared" si="16"/>
        <v>-1116.9599999785423</v>
      </c>
      <c r="F537" s="30">
        <f t="shared" si="17"/>
        <v>99.999749201209809</v>
      </c>
    </row>
    <row r="538" spans="1:6" ht="27.75" customHeight="1" x14ac:dyDescent="0.25">
      <c r="A538" s="23" t="s">
        <v>950</v>
      </c>
      <c r="B538" s="12" t="s">
        <v>951</v>
      </c>
      <c r="C538" s="19">
        <v>6008800</v>
      </c>
      <c r="D538" s="19">
        <v>6008800</v>
      </c>
      <c r="E538" s="20">
        <f t="shared" si="16"/>
        <v>0</v>
      </c>
      <c r="F538" s="30">
        <f t="shared" si="17"/>
        <v>100</v>
      </c>
    </row>
    <row r="539" spans="1:6" ht="39" customHeight="1" x14ac:dyDescent="0.25">
      <c r="A539" s="23" t="s">
        <v>952</v>
      </c>
      <c r="B539" s="12" t="s">
        <v>953</v>
      </c>
      <c r="C539" s="19">
        <v>2548600</v>
      </c>
      <c r="D539" s="19">
        <v>2548600</v>
      </c>
      <c r="E539" s="20">
        <f t="shared" si="16"/>
        <v>0</v>
      </c>
      <c r="F539" s="30">
        <f t="shared" si="17"/>
        <v>100</v>
      </c>
    </row>
    <row r="540" spans="1:6" ht="40.5" customHeight="1" x14ac:dyDescent="0.25">
      <c r="A540" s="23" t="s">
        <v>954</v>
      </c>
      <c r="B540" s="12" t="s">
        <v>955</v>
      </c>
      <c r="C540" s="19">
        <v>2548600</v>
      </c>
      <c r="D540" s="19">
        <v>2548600</v>
      </c>
      <c r="E540" s="20">
        <f t="shared" si="16"/>
        <v>0</v>
      </c>
      <c r="F540" s="30">
        <f t="shared" si="17"/>
        <v>100</v>
      </c>
    </row>
    <row r="541" spans="1:6" ht="29.25" customHeight="1" x14ac:dyDescent="0.25">
      <c r="A541" s="23" t="s">
        <v>956</v>
      </c>
      <c r="B541" s="12" t="s">
        <v>957</v>
      </c>
      <c r="C541" s="19">
        <v>21703300</v>
      </c>
      <c r="D541" s="19">
        <v>21703300</v>
      </c>
      <c r="E541" s="20">
        <f t="shared" si="16"/>
        <v>0</v>
      </c>
      <c r="F541" s="30">
        <f t="shared" si="17"/>
        <v>100</v>
      </c>
    </row>
    <row r="542" spans="1:6" ht="43.5" customHeight="1" x14ac:dyDescent="0.25">
      <c r="A542" s="23" t="s">
        <v>958</v>
      </c>
      <c r="B542" s="12" t="s">
        <v>959</v>
      </c>
      <c r="C542" s="19">
        <v>21703300</v>
      </c>
      <c r="D542" s="19">
        <v>21703300</v>
      </c>
      <c r="E542" s="20">
        <f t="shared" si="16"/>
        <v>0</v>
      </c>
      <c r="F542" s="30">
        <f t="shared" si="17"/>
        <v>100</v>
      </c>
    </row>
    <row r="543" spans="1:6" ht="31.5" customHeight="1" x14ac:dyDescent="0.25">
      <c r="A543" s="23" t="s">
        <v>960</v>
      </c>
      <c r="B543" s="12" t="s">
        <v>961</v>
      </c>
      <c r="C543" s="19">
        <v>36400000</v>
      </c>
      <c r="D543" s="19">
        <v>36400000</v>
      </c>
      <c r="E543" s="20">
        <f t="shared" si="16"/>
        <v>0</v>
      </c>
      <c r="F543" s="30">
        <f t="shared" si="17"/>
        <v>100</v>
      </c>
    </row>
    <row r="544" spans="1:6" ht="25.5" x14ac:dyDescent="0.25">
      <c r="A544" s="23" t="s">
        <v>962</v>
      </c>
      <c r="B544" s="12" t="s">
        <v>963</v>
      </c>
      <c r="C544" s="19">
        <v>119117000</v>
      </c>
      <c r="D544" s="19">
        <v>119117000</v>
      </c>
      <c r="E544" s="20">
        <f t="shared" si="16"/>
        <v>0</v>
      </c>
      <c r="F544" s="30">
        <f t="shared" si="17"/>
        <v>100</v>
      </c>
    </row>
    <row r="545" spans="1:6" ht="27.75" customHeight="1" x14ac:dyDescent="0.25">
      <c r="A545" s="23" t="s">
        <v>964</v>
      </c>
      <c r="B545" s="12" t="s">
        <v>965</v>
      </c>
      <c r="C545" s="19">
        <v>119117000</v>
      </c>
      <c r="D545" s="19">
        <v>119117000</v>
      </c>
      <c r="E545" s="20">
        <f t="shared" si="16"/>
        <v>0</v>
      </c>
      <c r="F545" s="30">
        <f t="shared" si="17"/>
        <v>100</v>
      </c>
    </row>
    <row r="546" spans="1:6" ht="78.75" customHeight="1" x14ac:dyDescent="0.25">
      <c r="A546" s="23" t="s">
        <v>966</v>
      </c>
      <c r="B546" s="12" t="s">
        <v>967</v>
      </c>
      <c r="C546" s="19">
        <v>884795800</v>
      </c>
      <c r="D546" s="19">
        <v>884794694.35000002</v>
      </c>
      <c r="E546" s="20">
        <f t="shared" si="16"/>
        <v>-1105.6499999761581</v>
      </c>
      <c r="F546" s="30">
        <f t="shared" si="17"/>
        <v>99.999875038963793</v>
      </c>
    </row>
    <row r="547" spans="1:6" ht="79.5" customHeight="1" x14ac:dyDescent="0.25">
      <c r="A547" s="23" t="s">
        <v>968</v>
      </c>
      <c r="B547" s="12" t="s">
        <v>969</v>
      </c>
      <c r="C547" s="19">
        <v>884795800</v>
      </c>
      <c r="D547" s="19">
        <v>884794694.35000002</v>
      </c>
      <c r="E547" s="20">
        <f t="shared" si="16"/>
        <v>-1105.6499999761581</v>
      </c>
      <c r="F547" s="30">
        <f t="shared" si="17"/>
        <v>99.999875038963793</v>
      </c>
    </row>
    <row r="548" spans="1:6" ht="17.25" customHeight="1" x14ac:dyDescent="0.25">
      <c r="A548" s="23" t="s">
        <v>970</v>
      </c>
      <c r="B548" s="12" t="s">
        <v>971</v>
      </c>
      <c r="C548" s="19">
        <v>102088300</v>
      </c>
      <c r="D548" s="19">
        <v>102086627.58</v>
      </c>
      <c r="E548" s="20">
        <f t="shared" si="16"/>
        <v>-1672.4200000017881</v>
      </c>
      <c r="F548" s="30">
        <f t="shared" si="17"/>
        <v>99.998361790724303</v>
      </c>
    </row>
    <row r="549" spans="1:6" ht="29.25" customHeight="1" x14ac:dyDescent="0.25">
      <c r="A549" s="23" t="s">
        <v>972</v>
      </c>
      <c r="B549" s="12" t="s">
        <v>973</v>
      </c>
      <c r="C549" s="19">
        <v>102088300</v>
      </c>
      <c r="D549" s="19">
        <v>102086627.58</v>
      </c>
      <c r="E549" s="20">
        <f t="shared" si="16"/>
        <v>-1672.4200000017881</v>
      </c>
      <c r="F549" s="30">
        <f t="shared" si="17"/>
        <v>99.998361790724303</v>
      </c>
    </row>
    <row r="550" spans="1:6" ht="27.75" customHeight="1" x14ac:dyDescent="0.25">
      <c r="A550" s="23" t="s">
        <v>974</v>
      </c>
      <c r="B550" s="12" t="s">
        <v>975</v>
      </c>
      <c r="C550" s="19">
        <v>244997100</v>
      </c>
      <c r="D550" s="19">
        <v>244997100</v>
      </c>
      <c r="E550" s="20">
        <f t="shared" si="16"/>
        <v>0</v>
      </c>
      <c r="F550" s="30">
        <f t="shared" si="17"/>
        <v>100</v>
      </c>
    </row>
    <row r="551" spans="1:6" ht="39.75" customHeight="1" x14ac:dyDescent="0.25">
      <c r="A551" s="23" t="s">
        <v>976</v>
      </c>
      <c r="B551" s="12" t="s">
        <v>977</v>
      </c>
      <c r="C551" s="19">
        <v>244997100</v>
      </c>
      <c r="D551" s="19">
        <v>244997100</v>
      </c>
      <c r="E551" s="20">
        <f t="shared" si="16"/>
        <v>0</v>
      </c>
      <c r="F551" s="30">
        <f t="shared" si="17"/>
        <v>100</v>
      </c>
    </row>
    <row r="552" spans="1:6" ht="27" customHeight="1" x14ac:dyDescent="0.25">
      <c r="A552" s="23" t="s">
        <v>978</v>
      </c>
      <c r="B552" s="12" t="s">
        <v>979</v>
      </c>
      <c r="C552" s="19">
        <v>156519600</v>
      </c>
      <c r="D552" s="19">
        <v>156519528.19</v>
      </c>
      <c r="E552" s="20">
        <f t="shared" si="16"/>
        <v>-71.810000002384186</v>
      </c>
      <c r="F552" s="30">
        <f t="shared" si="17"/>
        <v>99.999954120761871</v>
      </c>
    </row>
    <row r="553" spans="1:6" ht="28.5" customHeight="1" x14ac:dyDescent="0.25">
      <c r="A553" s="23" t="s">
        <v>980</v>
      </c>
      <c r="B553" s="12" t="s">
        <v>981</v>
      </c>
      <c r="C553" s="19">
        <v>156519600</v>
      </c>
      <c r="D553" s="19">
        <v>156519528.19</v>
      </c>
      <c r="E553" s="20">
        <f t="shared" si="16"/>
        <v>-71.810000002384186</v>
      </c>
      <c r="F553" s="30">
        <f t="shared" si="17"/>
        <v>99.999954120761871</v>
      </c>
    </row>
    <row r="554" spans="1:6" ht="21.75" customHeight="1" x14ac:dyDescent="0.25">
      <c r="A554" s="23" t="s">
        <v>982</v>
      </c>
      <c r="B554" s="12" t="s">
        <v>983</v>
      </c>
      <c r="C554" s="19">
        <v>18075200</v>
      </c>
      <c r="D554" s="19">
        <v>18075200</v>
      </c>
      <c r="E554" s="20">
        <f t="shared" si="16"/>
        <v>0</v>
      </c>
      <c r="F554" s="30">
        <f t="shared" si="17"/>
        <v>100</v>
      </c>
    </row>
    <row r="555" spans="1:6" ht="25.5" x14ac:dyDescent="0.25">
      <c r="A555" s="23" t="s">
        <v>984</v>
      </c>
      <c r="B555" s="12" t="s">
        <v>985</v>
      </c>
      <c r="C555" s="19">
        <v>18075200</v>
      </c>
      <c r="D555" s="19">
        <v>18075200</v>
      </c>
      <c r="E555" s="20">
        <f t="shared" si="16"/>
        <v>0</v>
      </c>
      <c r="F555" s="30">
        <f t="shared" si="17"/>
        <v>100</v>
      </c>
    </row>
    <row r="556" spans="1:6" ht="20.25" customHeight="1" x14ac:dyDescent="0.25">
      <c r="A556" s="23" t="s">
        <v>986</v>
      </c>
      <c r="B556" s="12" t="s">
        <v>987</v>
      </c>
      <c r="C556" s="19">
        <v>135059300</v>
      </c>
      <c r="D556" s="19">
        <v>135059300</v>
      </c>
      <c r="E556" s="20">
        <f t="shared" si="16"/>
        <v>0</v>
      </c>
      <c r="F556" s="30">
        <f t="shared" si="17"/>
        <v>100</v>
      </c>
    </row>
    <row r="557" spans="1:6" ht="25.5" x14ac:dyDescent="0.25">
      <c r="A557" s="23" t="s">
        <v>988</v>
      </c>
      <c r="B557" s="12" t="s">
        <v>989</v>
      </c>
      <c r="C557" s="19">
        <v>135059300</v>
      </c>
      <c r="D557" s="19">
        <v>135059300</v>
      </c>
      <c r="E557" s="20">
        <f t="shared" si="16"/>
        <v>0</v>
      </c>
      <c r="F557" s="30">
        <f t="shared" si="17"/>
        <v>100</v>
      </c>
    </row>
    <row r="558" spans="1:6" ht="32.25" customHeight="1" x14ac:dyDescent="0.25">
      <c r="A558" s="23" t="s">
        <v>990</v>
      </c>
      <c r="B558" s="12" t="s">
        <v>991</v>
      </c>
      <c r="C558" s="19">
        <v>26270600</v>
      </c>
      <c r="D558" s="19">
        <v>26270600</v>
      </c>
      <c r="E558" s="20">
        <f t="shared" si="16"/>
        <v>0</v>
      </c>
      <c r="F558" s="30">
        <f t="shared" si="17"/>
        <v>100</v>
      </c>
    </row>
    <row r="559" spans="1:6" ht="29.25" customHeight="1" x14ac:dyDescent="0.25">
      <c r="A559" s="23" t="s">
        <v>992</v>
      </c>
      <c r="B559" s="12" t="s">
        <v>993</v>
      </c>
      <c r="C559" s="19">
        <v>26270600</v>
      </c>
      <c r="D559" s="19">
        <v>26270600</v>
      </c>
      <c r="E559" s="20">
        <f t="shared" si="16"/>
        <v>0</v>
      </c>
      <c r="F559" s="30">
        <f t="shared" si="17"/>
        <v>100</v>
      </c>
    </row>
    <row r="560" spans="1:6" ht="30.75" customHeight="1" x14ac:dyDescent="0.25">
      <c r="A560" s="23" t="s">
        <v>994</v>
      </c>
      <c r="B560" s="12" t="s">
        <v>995</v>
      </c>
      <c r="C560" s="19">
        <v>4918400</v>
      </c>
      <c r="D560" s="19">
        <v>4918400</v>
      </c>
      <c r="E560" s="20">
        <f t="shared" si="16"/>
        <v>0</v>
      </c>
      <c r="F560" s="30">
        <f t="shared" si="17"/>
        <v>100</v>
      </c>
    </row>
    <row r="561" spans="1:6" ht="28.5" customHeight="1" x14ac:dyDescent="0.25">
      <c r="A561" s="23" t="s">
        <v>996</v>
      </c>
      <c r="B561" s="12" t="s">
        <v>997</v>
      </c>
      <c r="C561" s="19">
        <v>4918400</v>
      </c>
      <c r="D561" s="19">
        <v>4918400</v>
      </c>
      <c r="E561" s="20">
        <f t="shared" si="16"/>
        <v>0</v>
      </c>
      <c r="F561" s="30">
        <f t="shared" si="17"/>
        <v>100</v>
      </c>
    </row>
    <row r="562" spans="1:6" ht="39" customHeight="1" x14ac:dyDescent="0.25">
      <c r="A562" s="23" t="s">
        <v>998</v>
      </c>
      <c r="B562" s="12" t="s">
        <v>999</v>
      </c>
      <c r="C562" s="19">
        <v>4197500</v>
      </c>
      <c r="D562" s="19">
        <v>4197500</v>
      </c>
      <c r="E562" s="20">
        <f t="shared" si="16"/>
        <v>0</v>
      </c>
      <c r="F562" s="30">
        <f t="shared" si="17"/>
        <v>100</v>
      </c>
    </row>
    <row r="563" spans="1:6" ht="15" x14ac:dyDescent="0.25">
      <c r="A563" s="23" t="s">
        <v>1000</v>
      </c>
      <c r="B563" s="12" t="s">
        <v>1001</v>
      </c>
      <c r="C563" s="19">
        <v>87214400</v>
      </c>
      <c r="D563" s="19">
        <v>87214400</v>
      </c>
      <c r="E563" s="20">
        <f t="shared" si="16"/>
        <v>0</v>
      </c>
      <c r="F563" s="30">
        <f t="shared" si="17"/>
        <v>100</v>
      </c>
    </row>
    <row r="564" spans="1:6" ht="18.75" customHeight="1" x14ac:dyDescent="0.25">
      <c r="A564" s="23" t="s">
        <v>1002</v>
      </c>
      <c r="B564" s="12" t="s">
        <v>1003</v>
      </c>
      <c r="C564" s="19">
        <v>87214400</v>
      </c>
      <c r="D564" s="19">
        <v>87214400</v>
      </c>
      <c r="E564" s="20">
        <f t="shared" si="16"/>
        <v>0</v>
      </c>
      <c r="F564" s="30">
        <f t="shared" si="17"/>
        <v>100</v>
      </c>
    </row>
    <row r="565" spans="1:6" ht="26.25" customHeight="1" x14ac:dyDescent="0.25">
      <c r="A565" s="23" t="s">
        <v>1004</v>
      </c>
      <c r="B565" s="12" t="s">
        <v>1005</v>
      </c>
      <c r="C565" s="19">
        <v>209264800</v>
      </c>
      <c r="D565" s="19">
        <v>209264800</v>
      </c>
      <c r="E565" s="20">
        <f t="shared" si="16"/>
        <v>0</v>
      </c>
      <c r="F565" s="30">
        <f t="shared" si="17"/>
        <v>100</v>
      </c>
    </row>
    <row r="566" spans="1:6" ht="28.5" customHeight="1" x14ac:dyDescent="0.25">
      <c r="A566" s="23" t="s">
        <v>1006</v>
      </c>
      <c r="B566" s="12" t="s">
        <v>1007</v>
      </c>
      <c r="C566" s="19">
        <v>209264800</v>
      </c>
      <c r="D566" s="19">
        <v>209264800</v>
      </c>
      <c r="E566" s="20">
        <f t="shared" si="16"/>
        <v>0</v>
      </c>
      <c r="F566" s="30">
        <f t="shared" si="17"/>
        <v>100</v>
      </c>
    </row>
    <row r="567" spans="1:6" ht="30.75" customHeight="1" x14ac:dyDescent="0.25">
      <c r="A567" s="23" t="s">
        <v>1008</v>
      </c>
      <c r="B567" s="12" t="s">
        <v>1009</v>
      </c>
      <c r="C567" s="19">
        <v>43710000</v>
      </c>
      <c r="D567" s="19">
        <v>43710000</v>
      </c>
      <c r="E567" s="20">
        <f t="shared" si="16"/>
        <v>0</v>
      </c>
      <c r="F567" s="30">
        <f t="shared" si="17"/>
        <v>100</v>
      </c>
    </row>
    <row r="568" spans="1:6" ht="38.25" customHeight="1" x14ac:dyDescent="0.25">
      <c r="A568" s="23" t="s">
        <v>1010</v>
      </c>
      <c r="B568" s="12" t="s">
        <v>1011</v>
      </c>
      <c r="C568" s="19">
        <v>113368900</v>
      </c>
      <c r="D568" s="19">
        <v>113368900</v>
      </c>
      <c r="E568" s="20">
        <f t="shared" si="16"/>
        <v>0</v>
      </c>
      <c r="F568" s="30">
        <f t="shared" si="17"/>
        <v>100</v>
      </c>
    </row>
    <row r="569" spans="1:6" ht="39.75" customHeight="1" x14ac:dyDescent="0.25">
      <c r="A569" s="23" t="s">
        <v>1012</v>
      </c>
      <c r="B569" s="12" t="s">
        <v>1013</v>
      </c>
      <c r="C569" s="19">
        <v>113368900</v>
      </c>
      <c r="D569" s="19">
        <v>113368900</v>
      </c>
      <c r="E569" s="20">
        <f t="shared" si="16"/>
        <v>0</v>
      </c>
      <c r="F569" s="30">
        <f t="shared" si="17"/>
        <v>100</v>
      </c>
    </row>
    <row r="570" spans="1:6" ht="30.75" customHeight="1" x14ac:dyDescent="0.25">
      <c r="A570" s="23" t="s">
        <v>1014</v>
      </c>
      <c r="B570" s="12" t="s">
        <v>1015</v>
      </c>
      <c r="C570" s="19">
        <v>397369300</v>
      </c>
      <c r="D570" s="19">
        <v>397334377.32999998</v>
      </c>
      <c r="E570" s="20">
        <f t="shared" si="16"/>
        <v>-34922.670000016689</v>
      </c>
      <c r="F570" s="30">
        <f t="shared" si="17"/>
        <v>99.991211532949322</v>
      </c>
    </row>
    <row r="571" spans="1:6" ht="16.5" customHeight="1" x14ac:dyDescent="0.25">
      <c r="A571" s="23" t="s">
        <v>1016</v>
      </c>
      <c r="B571" s="12" t="s">
        <v>1017</v>
      </c>
      <c r="C571" s="19">
        <v>275564700</v>
      </c>
      <c r="D571" s="19">
        <v>275564699.36000001</v>
      </c>
      <c r="E571" s="20">
        <f t="shared" si="16"/>
        <v>-0.63999998569488525</v>
      </c>
      <c r="F571" s="30">
        <f t="shared" si="17"/>
        <v>99.999999767749642</v>
      </c>
    </row>
    <row r="572" spans="1:6" ht="27.75" customHeight="1" x14ac:dyDescent="0.25">
      <c r="A572" s="23" t="s">
        <v>1018</v>
      </c>
      <c r="B572" s="12" t="s">
        <v>1019</v>
      </c>
      <c r="C572" s="19">
        <v>275564700</v>
      </c>
      <c r="D572" s="19">
        <v>275564699.36000001</v>
      </c>
      <c r="E572" s="20">
        <f t="shared" si="16"/>
        <v>-0.63999998569488525</v>
      </c>
      <c r="F572" s="30">
        <f t="shared" si="17"/>
        <v>99.999999767749642</v>
      </c>
    </row>
    <row r="573" spans="1:6" ht="20.25" customHeight="1" x14ac:dyDescent="0.25">
      <c r="A573" s="23" t="s">
        <v>1020</v>
      </c>
      <c r="B573" s="12" t="s">
        <v>1021</v>
      </c>
      <c r="C573" s="19">
        <v>384634800</v>
      </c>
      <c r="D573" s="19">
        <v>210099682.19</v>
      </c>
      <c r="E573" s="20">
        <f t="shared" si="16"/>
        <v>-174535117.81</v>
      </c>
      <c r="F573" s="30">
        <f t="shared" si="17"/>
        <v>54.62315999228359</v>
      </c>
    </row>
    <row r="574" spans="1:6" ht="27.75" customHeight="1" x14ac:dyDescent="0.25">
      <c r="A574" s="23" t="s">
        <v>1022</v>
      </c>
      <c r="B574" s="12" t="s">
        <v>1023</v>
      </c>
      <c r="C574" s="19">
        <v>384634800</v>
      </c>
      <c r="D574" s="19">
        <v>210099682.19</v>
      </c>
      <c r="E574" s="20">
        <f t="shared" si="16"/>
        <v>-174535117.81</v>
      </c>
      <c r="F574" s="30">
        <f t="shared" si="17"/>
        <v>54.62315999228359</v>
      </c>
    </row>
    <row r="575" spans="1:6" ht="18" customHeight="1" x14ac:dyDescent="0.25">
      <c r="A575" s="23" t="s">
        <v>1024</v>
      </c>
      <c r="B575" s="12" t="s">
        <v>1025</v>
      </c>
      <c r="C575" s="19">
        <v>15433500</v>
      </c>
      <c r="D575" s="19">
        <v>15433500</v>
      </c>
      <c r="E575" s="20">
        <f t="shared" si="16"/>
        <v>0</v>
      </c>
      <c r="F575" s="30">
        <f t="shared" si="17"/>
        <v>100</v>
      </c>
    </row>
    <row r="576" spans="1:6" ht="25.5" x14ac:dyDescent="0.25">
      <c r="A576" s="23" t="s">
        <v>1026</v>
      </c>
      <c r="B576" s="12" t="s">
        <v>1027</v>
      </c>
      <c r="C576" s="19">
        <v>15433500</v>
      </c>
      <c r="D576" s="19">
        <v>15433500</v>
      </c>
      <c r="E576" s="20">
        <f t="shared" si="16"/>
        <v>0</v>
      </c>
      <c r="F576" s="30">
        <f t="shared" si="17"/>
        <v>100</v>
      </c>
    </row>
    <row r="577" spans="1:6" ht="45" customHeight="1" x14ac:dyDescent="0.25">
      <c r="A577" s="23" t="s">
        <v>1028</v>
      </c>
      <c r="B577" s="12" t="s">
        <v>1029</v>
      </c>
      <c r="C577" s="19">
        <v>85308700</v>
      </c>
      <c r="D577" s="19">
        <v>85308700</v>
      </c>
      <c r="E577" s="20">
        <f t="shared" si="16"/>
        <v>0</v>
      </c>
      <c r="F577" s="30">
        <f t="shared" si="17"/>
        <v>100</v>
      </c>
    </row>
    <row r="578" spans="1:6" ht="15" customHeight="1" x14ac:dyDescent="0.25">
      <c r="A578" s="23" t="s">
        <v>1030</v>
      </c>
      <c r="B578" s="12" t="s">
        <v>1031</v>
      </c>
      <c r="C578" s="19">
        <v>13400000</v>
      </c>
      <c r="D578" s="19">
        <v>13400000</v>
      </c>
      <c r="E578" s="20">
        <f t="shared" si="16"/>
        <v>0</v>
      </c>
      <c r="F578" s="30">
        <f t="shared" si="17"/>
        <v>100</v>
      </c>
    </row>
    <row r="579" spans="1:6" ht="29.25" customHeight="1" x14ac:dyDescent="0.25">
      <c r="A579" s="23" t="s">
        <v>1032</v>
      </c>
      <c r="B579" s="12" t="s">
        <v>1033</v>
      </c>
      <c r="C579" s="19">
        <v>13400000</v>
      </c>
      <c r="D579" s="19">
        <v>13400000</v>
      </c>
      <c r="E579" s="20">
        <f t="shared" si="16"/>
        <v>0</v>
      </c>
      <c r="F579" s="30">
        <f t="shared" si="17"/>
        <v>100</v>
      </c>
    </row>
    <row r="580" spans="1:6" ht="25.5" x14ac:dyDescent="0.25">
      <c r="A580" s="23" t="s">
        <v>1034</v>
      </c>
      <c r="B580" s="12" t="s">
        <v>1035</v>
      </c>
      <c r="C580" s="19">
        <v>5759100</v>
      </c>
      <c r="D580" s="19">
        <v>5759100</v>
      </c>
      <c r="E580" s="20">
        <f t="shared" si="16"/>
        <v>0</v>
      </c>
      <c r="F580" s="30">
        <f t="shared" si="17"/>
        <v>100</v>
      </c>
    </row>
    <row r="581" spans="1:6" ht="27" customHeight="1" x14ac:dyDescent="0.25">
      <c r="A581" s="23" t="s">
        <v>1036</v>
      </c>
      <c r="B581" s="12" t="s">
        <v>1037</v>
      </c>
      <c r="C581" s="19">
        <v>5759100</v>
      </c>
      <c r="D581" s="19">
        <v>5759100</v>
      </c>
      <c r="E581" s="20">
        <f t="shared" si="16"/>
        <v>0</v>
      </c>
      <c r="F581" s="30">
        <f t="shared" si="17"/>
        <v>100</v>
      </c>
    </row>
    <row r="582" spans="1:6" ht="42" customHeight="1" x14ac:dyDescent="0.25">
      <c r="A582" s="23" t="s">
        <v>1038</v>
      </c>
      <c r="B582" s="12" t="s">
        <v>1039</v>
      </c>
      <c r="C582" s="19">
        <v>109573900</v>
      </c>
      <c r="D582" s="19">
        <v>109573900</v>
      </c>
      <c r="E582" s="20">
        <f t="shared" si="16"/>
        <v>0</v>
      </c>
      <c r="F582" s="30">
        <f t="shared" si="17"/>
        <v>100</v>
      </c>
    </row>
    <row r="583" spans="1:6" ht="38.25" customHeight="1" x14ac:dyDescent="0.25">
      <c r="A583" s="23" t="s">
        <v>1040</v>
      </c>
      <c r="B583" s="12" t="s">
        <v>1041</v>
      </c>
      <c r="C583" s="19">
        <v>109573900</v>
      </c>
      <c r="D583" s="19">
        <v>109573900</v>
      </c>
      <c r="E583" s="20">
        <f t="shared" si="16"/>
        <v>0</v>
      </c>
      <c r="F583" s="30">
        <f t="shared" si="17"/>
        <v>100</v>
      </c>
    </row>
    <row r="584" spans="1:6" ht="25.5" customHeight="1" x14ac:dyDescent="0.25">
      <c r="A584" s="23" t="s">
        <v>1042</v>
      </c>
      <c r="B584" s="12" t="s">
        <v>1043</v>
      </c>
      <c r="C584" s="19">
        <v>2503600</v>
      </c>
      <c r="D584" s="19">
        <v>2503576.12</v>
      </c>
      <c r="E584" s="20">
        <f t="shared" si="16"/>
        <v>-23.879999999888241</v>
      </c>
      <c r="F584" s="30">
        <f t="shared" si="17"/>
        <v>99.999046173510152</v>
      </c>
    </row>
    <row r="585" spans="1:6" ht="25.5" customHeight="1" x14ac:dyDescent="0.25">
      <c r="A585" s="23" t="s">
        <v>1044</v>
      </c>
      <c r="B585" s="12" t="s">
        <v>1045</v>
      </c>
      <c r="C585" s="19">
        <v>2503600</v>
      </c>
      <c r="D585" s="19">
        <v>2503576.12</v>
      </c>
      <c r="E585" s="20">
        <f t="shared" si="16"/>
        <v>-23.879999999888241</v>
      </c>
      <c r="F585" s="30">
        <f t="shared" si="17"/>
        <v>99.999046173510152</v>
      </c>
    </row>
    <row r="586" spans="1:6" ht="25.5" x14ac:dyDescent="0.25">
      <c r="A586" s="23" t="s">
        <v>1046</v>
      </c>
      <c r="B586" s="12" t="s">
        <v>1047</v>
      </c>
      <c r="C586" s="19">
        <v>1868485846.1700001</v>
      </c>
      <c r="D586" s="19">
        <v>1863957257.1900001</v>
      </c>
      <c r="E586" s="20">
        <f t="shared" ref="E586:E649" si="18">D586-C586</f>
        <v>-4528588.9800000191</v>
      </c>
      <c r="F586" s="30">
        <f t="shared" ref="F586:F649" si="19">D586/C586*100</f>
        <v>99.757633220006312</v>
      </c>
    </row>
    <row r="587" spans="1:6" ht="27" customHeight="1" x14ac:dyDescent="0.25">
      <c r="A587" s="23" t="s">
        <v>1048</v>
      </c>
      <c r="B587" s="12" t="s">
        <v>1049</v>
      </c>
      <c r="C587" s="19">
        <v>1868485846.1700001</v>
      </c>
      <c r="D587" s="19">
        <v>1863957257.1900001</v>
      </c>
      <c r="E587" s="20">
        <f t="shared" si="18"/>
        <v>-4528588.9800000191</v>
      </c>
      <c r="F587" s="30">
        <f t="shared" si="19"/>
        <v>99.757633220006312</v>
      </c>
    </row>
    <row r="588" spans="1:6" ht="39.75" customHeight="1" x14ac:dyDescent="0.25">
      <c r="A588" s="23" t="s">
        <v>1050</v>
      </c>
      <c r="B588" s="12" t="s">
        <v>1051</v>
      </c>
      <c r="C588" s="19">
        <v>86082100</v>
      </c>
      <c r="D588" s="19">
        <v>86072600</v>
      </c>
      <c r="E588" s="20">
        <f t="shared" si="18"/>
        <v>-9500</v>
      </c>
      <c r="F588" s="30">
        <f t="shared" si="19"/>
        <v>99.988964023879532</v>
      </c>
    </row>
    <row r="589" spans="1:6" ht="42" customHeight="1" x14ac:dyDescent="0.25">
      <c r="A589" s="23" t="s">
        <v>1052</v>
      </c>
      <c r="B589" s="12" t="s">
        <v>1053</v>
      </c>
      <c r="C589" s="19">
        <v>86082100</v>
      </c>
      <c r="D589" s="19">
        <v>86072600</v>
      </c>
      <c r="E589" s="20">
        <f t="shared" si="18"/>
        <v>-9500</v>
      </c>
      <c r="F589" s="30">
        <f t="shared" si="19"/>
        <v>99.988964023879532</v>
      </c>
    </row>
    <row r="590" spans="1:6" ht="36.75" customHeight="1" x14ac:dyDescent="0.25">
      <c r="A590" s="23" t="s">
        <v>1054</v>
      </c>
      <c r="B590" s="12" t="s">
        <v>1055</v>
      </c>
      <c r="C590" s="19">
        <v>12301658</v>
      </c>
      <c r="D590" s="19">
        <v>12301658</v>
      </c>
      <c r="E590" s="20">
        <f t="shared" si="18"/>
        <v>0</v>
      </c>
      <c r="F590" s="30">
        <f t="shared" si="19"/>
        <v>100</v>
      </c>
    </row>
    <row r="591" spans="1:6" ht="41.25" customHeight="1" x14ac:dyDescent="0.25">
      <c r="A591" s="23" t="s">
        <v>1056</v>
      </c>
      <c r="B591" s="12" t="s">
        <v>1057</v>
      </c>
      <c r="C591" s="19">
        <v>12301658</v>
      </c>
      <c r="D591" s="19">
        <v>12301658</v>
      </c>
      <c r="E591" s="20">
        <f t="shared" si="18"/>
        <v>0</v>
      </c>
      <c r="F591" s="30">
        <f t="shared" si="19"/>
        <v>100</v>
      </c>
    </row>
    <row r="592" spans="1:6" ht="51" customHeight="1" x14ac:dyDescent="0.25">
      <c r="A592" s="23" t="s">
        <v>1058</v>
      </c>
      <c r="B592" s="12" t="s">
        <v>1059</v>
      </c>
      <c r="C592" s="19">
        <v>340476900</v>
      </c>
      <c r="D592" s="19">
        <v>340476900</v>
      </c>
      <c r="E592" s="20">
        <f t="shared" si="18"/>
        <v>0</v>
      </c>
      <c r="F592" s="30">
        <f t="shared" si="19"/>
        <v>100</v>
      </c>
    </row>
    <row r="593" spans="1:6" ht="57" customHeight="1" x14ac:dyDescent="0.25">
      <c r="A593" s="23" t="s">
        <v>1060</v>
      </c>
      <c r="B593" s="12" t="s">
        <v>1061</v>
      </c>
      <c r="C593" s="19">
        <v>340476900</v>
      </c>
      <c r="D593" s="19">
        <v>340476900</v>
      </c>
      <c r="E593" s="20">
        <f t="shared" si="18"/>
        <v>0</v>
      </c>
      <c r="F593" s="30">
        <f t="shared" si="19"/>
        <v>100</v>
      </c>
    </row>
    <row r="594" spans="1:6" ht="41.25" customHeight="1" x14ac:dyDescent="0.25">
      <c r="A594" s="23" t="s">
        <v>1062</v>
      </c>
      <c r="B594" s="12" t="s">
        <v>1063</v>
      </c>
      <c r="C594" s="19">
        <v>1480794300</v>
      </c>
      <c r="D594" s="19">
        <v>1480794300</v>
      </c>
      <c r="E594" s="20">
        <f t="shared" si="18"/>
        <v>0</v>
      </c>
      <c r="F594" s="30">
        <f t="shared" si="19"/>
        <v>100</v>
      </c>
    </row>
    <row r="595" spans="1:6" ht="42" customHeight="1" x14ac:dyDescent="0.25">
      <c r="A595" s="23" t="s">
        <v>1064</v>
      </c>
      <c r="B595" s="12" t="s">
        <v>1065</v>
      </c>
      <c r="C595" s="19">
        <v>1480794300</v>
      </c>
      <c r="D595" s="19">
        <v>1480794300</v>
      </c>
      <c r="E595" s="20">
        <f t="shared" si="18"/>
        <v>0</v>
      </c>
      <c r="F595" s="30">
        <f t="shared" si="19"/>
        <v>100</v>
      </c>
    </row>
    <row r="596" spans="1:6" ht="41.25" customHeight="1" x14ac:dyDescent="0.25">
      <c r="A596" s="23" t="s">
        <v>1066</v>
      </c>
      <c r="B596" s="12" t="s">
        <v>1067</v>
      </c>
      <c r="C596" s="19">
        <v>502911500</v>
      </c>
      <c r="D596" s="19">
        <v>502911500</v>
      </c>
      <c r="E596" s="20">
        <f t="shared" si="18"/>
        <v>0</v>
      </c>
      <c r="F596" s="30">
        <f t="shared" si="19"/>
        <v>100</v>
      </c>
    </row>
    <row r="597" spans="1:6" ht="54" customHeight="1" x14ac:dyDescent="0.25">
      <c r="A597" s="23" t="s">
        <v>1068</v>
      </c>
      <c r="B597" s="12" t="s">
        <v>1069</v>
      </c>
      <c r="C597" s="19">
        <v>502911500</v>
      </c>
      <c r="D597" s="19">
        <v>502911500</v>
      </c>
      <c r="E597" s="20">
        <f t="shared" si="18"/>
        <v>0</v>
      </c>
      <c r="F597" s="30">
        <f t="shared" si="19"/>
        <v>100</v>
      </c>
    </row>
    <row r="598" spans="1:6" ht="27.75" customHeight="1" x14ac:dyDescent="0.25">
      <c r="A598" s="23" t="s">
        <v>1070</v>
      </c>
      <c r="B598" s="12" t="s">
        <v>1071</v>
      </c>
      <c r="C598" s="19">
        <v>90559900</v>
      </c>
      <c r="D598" s="19">
        <v>90559900</v>
      </c>
      <c r="E598" s="20">
        <f t="shared" si="18"/>
        <v>0</v>
      </c>
      <c r="F598" s="30">
        <f t="shared" si="19"/>
        <v>100</v>
      </c>
    </row>
    <row r="599" spans="1:6" ht="41.25" customHeight="1" x14ac:dyDescent="0.25">
      <c r="A599" s="23" t="s">
        <v>1072</v>
      </c>
      <c r="B599" s="12" t="s">
        <v>1073</v>
      </c>
      <c r="C599" s="19">
        <v>90559900</v>
      </c>
      <c r="D599" s="19">
        <v>90559900</v>
      </c>
      <c r="E599" s="20">
        <f t="shared" si="18"/>
        <v>0</v>
      </c>
      <c r="F599" s="30">
        <f t="shared" si="19"/>
        <v>100</v>
      </c>
    </row>
    <row r="600" spans="1:6" ht="42.75" customHeight="1" x14ac:dyDescent="0.25">
      <c r="A600" s="23" t="s">
        <v>1074</v>
      </c>
      <c r="B600" s="12" t="s">
        <v>1075</v>
      </c>
      <c r="C600" s="19" t="s">
        <v>18</v>
      </c>
      <c r="D600" s="19">
        <v>171009957.71000001</v>
      </c>
      <c r="E600" s="20" t="s">
        <v>1403</v>
      </c>
      <c r="F600" s="30" t="s">
        <v>1403</v>
      </c>
    </row>
    <row r="601" spans="1:6" ht="36.75" customHeight="1" x14ac:dyDescent="0.25">
      <c r="A601" s="23" t="s">
        <v>1076</v>
      </c>
      <c r="B601" s="12" t="s">
        <v>1077</v>
      </c>
      <c r="C601" s="19" t="s">
        <v>18</v>
      </c>
      <c r="D601" s="19">
        <v>171009957.71000001</v>
      </c>
      <c r="E601" s="20" t="s">
        <v>1403</v>
      </c>
      <c r="F601" s="30" t="s">
        <v>1403</v>
      </c>
    </row>
    <row r="602" spans="1:6" ht="15" x14ac:dyDescent="0.25">
      <c r="A602" s="23" t="s">
        <v>1078</v>
      </c>
      <c r="B602" s="12" t="s">
        <v>1079</v>
      </c>
      <c r="C602" s="19">
        <v>9151100</v>
      </c>
      <c r="D602" s="19">
        <v>9147456.4800000004</v>
      </c>
      <c r="E602" s="20">
        <f t="shared" si="18"/>
        <v>-3643.519999999553</v>
      </c>
      <c r="F602" s="30">
        <f t="shared" si="19"/>
        <v>99.960184895804886</v>
      </c>
    </row>
    <row r="603" spans="1:6" ht="18" customHeight="1" x14ac:dyDescent="0.25">
      <c r="A603" s="23" t="s">
        <v>1080</v>
      </c>
      <c r="B603" s="12" t="s">
        <v>1081</v>
      </c>
      <c r="C603" s="19">
        <v>9151100</v>
      </c>
      <c r="D603" s="19">
        <v>9147456.4800000004</v>
      </c>
      <c r="E603" s="20">
        <f t="shared" si="18"/>
        <v>-3643.519999999553</v>
      </c>
      <c r="F603" s="30">
        <f t="shared" si="19"/>
        <v>99.960184895804886</v>
      </c>
    </row>
    <row r="604" spans="1:6" ht="18" customHeight="1" x14ac:dyDescent="0.25">
      <c r="A604" s="23" t="s">
        <v>1082</v>
      </c>
      <c r="B604" s="12" t="s">
        <v>1083</v>
      </c>
      <c r="C604" s="19">
        <v>3929365100</v>
      </c>
      <c r="D604" s="19">
        <v>3926827018.6300001</v>
      </c>
      <c r="E604" s="20">
        <f t="shared" si="18"/>
        <v>-2538081.3699998856</v>
      </c>
      <c r="F604" s="30">
        <f t="shared" si="19"/>
        <v>99.935407341761135</v>
      </c>
    </row>
    <row r="605" spans="1:6" ht="28.5" customHeight="1" x14ac:dyDescent="0.25">
      <c r="A605" s="23" t="s">
        <v>1084</v>
      </c>
      <c r="B605" s="12" t="s">
        <v>1085</v>
      </c>
      <c r="C605" s="19">
        <v>77277500</v>
      </c>
      <c r="D605" s="19">
        <v>77273280.579999998</v>
      </c>
      <c r="E605" s="20">
        <f t="shared" si="18"/>
        <v>-4219.4200000017881</v>
      </c>
      <c r="F605" s="30">
        <f t="shared" si="19"/>
        <v>99.994539911358416</v>
      </c>
    </row>
    <row r="606" spans="1:6" ht="25.5" customHeight="1" x14ac:dyDescent="0.25">
      <c r="A606" s="23" t="s">
        <v>1086</v>
      </c>
      <c r="B606" s="12" t="s">
        <v>1087</v>
      </c>
      <c r="C606" s="19">
        <v>77277500</v>
      </c>
      <c r="D606" s="19">
        <v>77273280.579999998</v>
      </c>
      <c r="E606" s="20">
        <f t="shared" si="18"/>
        <v>-4219.4200000017881</v>
      </c>
      <c r="F606" s="30">
        <f t="shared" si="19"/>
        <v>99.994539911358416</v>
      </c>
    </row>
    <row r="607" spans="1:6" ht="42" customHeight="1" x14ac:dyDescent="0.25">
      <c r="A607" s="23" t="s">
        <v>1088</v>
      </c>
      <c r="B607" s="12" t="s">
        <v>1089</v>
      </c>
      <c r="C607" s="19">
        <v>169700</v>
      </c>
      <c r="D607" s="19">
        <v>65460</v>
      </c>
      <c r="E607" s="20">
        <f t="shared" si="18"/>
        <v>-104240</v>
      </c>
      <c r="F607" s="30">
        <f t="shared" si="19"/>
        <v>38.573954036535063</v>
      </c>
    </row>
    <row r="608" spans="1:6" ht="41.25" customHeight="1" x14ac:dyDescent="0.25">
      <c r="A608" s="23" t="s">
        <v>1090</v>
      </c>
      <c r="B608" s="12" t="s">
        <v>1091</v>
      </c>
      <c r="C608" s="19">
        <v>169700</v>
      </c>
      <c r="D608" s="19">
        <v>65460</v>
      </c>
      <c r="E608" s="20">
        <f t="shared" si="18"/>
        <v>-104240</v>
      </c>
      <c r="F608" s="30">
        <f t="shared" si="19"/>
        <v>38.573954036535063</v>
      </c>
    </row>
    <row r="609" spans="1:6" ht="30" customHeight="1" x14ac:dyDescent="0.25">
      <c r="A609" s="23" t="s">
        <v>1092</v>
      </c>
      <c r="B609" s="12" t="s">
        <v>1093</v>
      </c>
      <c r="C609" s="19">
        <v>65397400</v>
      </c>
      <c r="D609" s="19">
        <v>65303192.039999999</v>
      </c>
      <c r="E609" s="20">
        <f t="shared" si="18"/>
        <v>-94207.960000000894</v>
      </c>
      <c r="F609" s="30">
        <f t="shared" si="19"/>
        <v>99.85594540455736</v>
      </c>
    </row>
    <row r="610" spans="1:6" ht="28.5" customHeight="1" x14ac:dyDescent="0.25">
      <c r="A610" s="23" t="s">
        <v>1094</v>
      </c>
      <c r="B610" s="12" t="s">
        <v>1095</v>
      </c>
      <c r="C610" s="19">
        <v>789892700</v>
      </c>
      <c r="D610" s="19">
        <v>787722001.76999998</v>
      </c>
      <c r="E610" s="20">
        <f t="shared" si="18"/>
        <v>-2170698.2300000191</v>
      </c>
      <c r="F610" s="30">
        <f t="shared" si="19"/>
        <v>99.725190746793828</v>
      </c>
    </row>
    <row r="611" spans="1:6" ht="51" customHeight="1" x14ac:dyDescent="0.25">
      <c r="A611" s="23" t="s">
        <v>1495</v>
      </c>
      <c r="B611" s="12" t="s">
        <v>1096</v>
      </c>
      <c r="C611" s="19">
        <v>20064900</v>
      </c>
      <c r="D611" s="19">
        <v>20064900</v>
      </c>
      <c r="E611" s="20">
        <f t="shared" si="18"/>
        <v>0</v>
      </c>
      <c r="F611" s="30">
        <f t="shared" si="19"/>
        <v>100</v>
      </c>
    </row>
    <row r="612" spans="1:6" ht="69.75" customHeight="1" x14ac:dyDescent="0.25">
      <c r="A612" s="23" t="s">
        <v>1097</v>
      </c>
      <c r="B612" s="12" t="s">
        <v>1098</v>
      </c>
      <c r="C612" s="19">
        <v>20064900</v>
      </c>
      <c r="D612" s="19">
        <v>20064900</v>
      </c>
      <c r="E612" s="20">
        <f t="shared" si="18"/>
        <v>0</v>
      </c>
      <c r="F612" s="30">
        <f t="shared" si="19"/>
        <v>100</v>
      </c>
    </row>
    <row r="613" spans="1:6" ht="38.25" customHeight="1" x14ac:dyDescent="0.25">
      <c r="A613" s="23" t="s">
        <v>1099</v>
      </c>
      <c r="B613" s="12" t="s">
        <v>1100</v>
      </c>
      <c r="C613" s="19">
        <v>7384700</v>
      </c>
      <c r="D613" s="19">
        <v>7384700</v>
      </c>
      <c r="E613" s="20">
        <f t="shared" si="18"/>
        <v>0</v>
      </c>
      <c r="F613" s="30">
        <f t="shared" si="19"/>
        <v>100</v>
      </c>
    </row>
    <row r="614" spans="1:6" ht="42" customHeight="1" x14ac:dyDescent="0.25">
      <c r="A614" s="23" t="s">
        <v>1101</v>
      </c>
      <c r="B614" s="12" t="s">
        <v>1102</v>
      </c>
      <c r="C614" s="19">
        <v>7384700</v>
      </c>
      <c r="D614" s="19">
        <v>7384700</v>
      </c>
      <c r="E614" s="20">
        <f t="shared" si="18"/>
        <v>0</v>
      </c>
      <c r="F614" s="30">
        <f t="shared" si="19"/>
        <v>100</v>
      </c>
    </row>
    <row r="615" spans="1:6" ht="41.25" customHeight="1" x14ac:dyDescent="0.25">
      <c r="A615" s="23" t="s">
        <v>1103</v>
      </c>
      <c r="B615" s="12" t="s">
        <v>1104</v>
      </c>
      <c r="C615" s="19">
        <v>24703000</v>
      </c>
      <c r="D615" s="19">
        <v>24703000</v>
      </c>
      <c r="E615" s="20">
        <f t="shared" si="18"/>
        <v>0</v>
      </c>
      <c r="F615" s="30">
        <f t="shared" si="19"/>
        <v>100</v>
      </c>
    </row>
    <row r="616" spans="1:6" ht="41.25" customHeight="1" x14ac:dyDescent="0.25">
      <c r="A616" s="23" t="s">
        <v>1105</v>
      </c>
      <c r="B616" s="12" t="s">
        <v>1106</v>
      </c>
      <c r="C616" s="19">
        <v>24703000</v>
      </c>
      <c r="D616" s="19">
        <v>24703000</v>
      </c>
      <c r="E616" s="20">
        <f t="shared" si="18"/>
        <v>0</v>
      </c>
      <c r="F616" s="30">
        <f t="shared" si="19"/>
        <v>100</v>
      </c>
    </row>
    <row r="617" spans="1:6" ht="40.5" customHeight="1" x14ac:dyDescent="0.25">
      <c r="A617" s="23" t="s">
        <v>1107</v>
      </c>
      <c r="B617" s="12" t="s">
        <v>1108</v>
      </c>
      <c r="C617" s="19">
        <v>36044700</v>
      </c>
      <c r="D617" s="19">
        <v>36044700</v>
      </c>
      <c r="E617" s="20">
        <f t="shared" si="18"/>
        <v>0</v>
      </c>
      <c r="F617" s="30">
        <f t="shared" si="19"/>
        <v>100</v>
      </c>
    </row>
    <row r="618" spans="1:6" ht="39.75" customHeight="1" x14ac:dyDescent="0.25">
      <c r="A618" s="23" t="s">
        <v>1109</v>
      </c>
      <c r="B618" s="12" t="s">
        <v>1110</v>
      </c>
      <c r="C618" s="19">
        <v>36044700</v>
      </c>
      <c r="D618" s="19">
        <v>36044700</v>
      </c>
      <c r="E618" s="20">
        <f t="shared" si="18"/>
        <v>0</v>
      </c>
      <c r="F618" s="30">
        <f t="shared" si="19"/>
        <v>100</v>
      </c>
    </row>
    <row r="619" spans="1:6" ht="52.5" customHeight="1" x14ac:dyDescent="0.25">
      <c r="A619" s="23" t="s">
        <v>1111</v>
      </c>
      <c r="B619" s="12" t="s">
        <v>1112</v>
      </c>
      <c r="C619" s="19">
        <v>67400</v>
      </c>
      <c r="D619" s="19">
        <v>57371.32</v>
      </c>
      <c r="E619" s="20">
        <f t="shared" si="18"/>
        <v>-10028.68</v>
      </c>
      <c r="F619" s="30">
        <f t="shared" si="19"/>
        <v>85.12065281899109</v>
      </c>
    </row>
    <row r="620" spans="1:6" ht="54.75" customHeight="1" x14ac:dyDescent="0.25">
      <c r="A620" s="23" t="s">
        <v>1113</v>
      </c>
      <c r="B620" s="12" t="s">
        <v>1114</v>
      </c>
      <c r="C620" s="19">
        <v>67400</v>
      </c>
      <c r="D620" s="19">
        <v>57371.32</v>
      </c>
      <c r="E620" s="20">
        <f t="shared" si="18"/>
        <v>-10028.68</v>
      </c>
      <c r="F620" s="30">
        <f t="shared" si="19"/>
        <v>85.12065281899109</v>
      </c>
    </row>
    <row r="621" spans="1:6" ht="25.5" x14ac:dyDescent="0.25">
      <c r="A621" s="23" t="s">
        <v>1115</v>
      </c>
      <c r="B621" s="12" t="s">
        <v>1116</v>
      </c>
      <c r="C621" s="19">
        <v>537819100</v>
      </c>
      <c r="D621" s="19">
        <v>537819051.12</v>
      </c>
      <c r="E621" s="20">
        <f t="shared" si="18"/>
        <v>-48.879999995231628</v>
      </c>
      <c r="F621" s="30">
        <f t="shared" si="19"/>
        <v>99.999990911442154</v>
      </c>
    </row>
    <row r="622" spans="1:6" ht="30" customHeight="1" x14ac:dyDescent="0.25">
      <c r="A622" s="23" t="s">
        <v>1117</v>
      </c>
      <c r="B622" s="12" t="s">
        <v>1118</v>
      </c>
      <c r="C622" s="19">
        <v>537819100</v>
      </c>
      <c r="D622" s="19">
        <v>537819051.12</v>
      </c>
      <c r="E622" s="20">
        <f t="shared" si="18"/>
        <v>-48.879999995231628</v>
      </c>
      <c r="F622" s="30">
        <f t="shared" si="19"/>
        <v>99.999990911442154</v>
      </c>
    </row>
    <row r="623" spans="1:6" ht="57.75" customHeight="1" x14ac:dyDescent="0.25">
      <c r="A623" s="23" t="s">
        <v>1119</v>
      </c>
      <c r="B623" s="12" t="s">
        <v>1120</v>
      </c>
      <c r="C623" s="19">
        <v>606361700</v>
      </c>
      <c r="D623" s="19">
        <v>606352261.79999995</v>
      </c>
      <c r="E623" s="20">
        <f t="shared" si="18"/>
        <v>-9438.2000000476837</v>
      </c>
      <c r="F623" s="30">
        <f t="shared" si="19"/>
        <v>99.998443470291733</v>
      </c>
    </row>
    <row r="624" spans="1:6" ht="25.5" x14ac:dyDescent="0.25">
      <c r="A624" s="23" t="s">
        <v>1121</v>
      </c>
      <c r="B624" s="12" t="s">
        <v>1122</v>
      </c>
      <c r="C624" s="19">
        <v>1118164500</v>
      </c>
      <c r="D624" s="19">
        <v>1118164500</v>
      </c>
      <c r="E624" s="20">
        <f t="shared" si="18"/>
        <v>0</v>
      </c>
      <c r="F624" s="30">
        <f t="shared" si="19"/>
        <v>100</v>
      </c>
    </row>
    <row r="625" spans="1:6" ht="30" customHeight="1" x14ac:dyDescent="0.25">
      <c r="A625" s="23" t="s">
        <v>1123</v>
      </c>
      <c r="B625" s="12" t="s">
        <v>1124</v>
      </c>
      <c r="C625" s="19">
        <v>1118164500</v>
      </c>
      <c r="D625" s="19">
        <v>1118164500</v>
      </c>
      <c r="E625" s="20">
        <f t="shared" si="18"/>
        <v>0</v>
      </c>
      <c r="F625" s="30">
        <f t="shared" si="19"/>
        <v>100</v>
      </c>
    </row>
    <row r="626" spans="1:6" ht="15" x14ac:dyDescent="0.25">
      <c r="A626" s="23" t="s">
        <v>1125</v>
      </c>
      <c r="B626" s="12" t="s">
        <v>1126</v>
      </c>
      <c r="C626" s="19">
        <v>68160800</v>
      </c>
      <c r="D626" s="19">
        <v>68160800</v>
      </c>
      <c r="E626" s="20">
        <f t="shared" si="18"/>
        <v>0</v>
      </c>
      <c r="F626" s="30">
        <f t="shared" si="19"/>
        <v>100</v>
      </c>
    </row>
    <row r="627" spans="1:6" ht="25.5" x14ac:dyDescent="0.25">
      <c r="A627" s="23" t="s">
        <v>1127</v>
      </c>
      <c r="B627" s="12" t="s">
        <v>1128</v>
      </c>
      <c r="C627" s="19">
        <v>68160800</v>
      </c>
      <c r="D627" s="19">
        <v>68160800</v>
      </c>
      <c r="E627" s="20">
        <f t="shared" si="18"/>
        <v>0</v>
      </c>
      <c r="F627" s="30">
        <f t="shared" si="19"/>
        <v>100</v>
      </c>
    </row>
    <row r="628" spans="1:6" ht="15" x14ac:dyDescent="0.25">
      <c r="A628" s="23" t="s">
        <v>1129</v>
      </c>
      <c r="B628" s="12" t="s">
        <v>1130</v>
      </c>
      <c r="C628" s="19">
        <v>13200</v>
      </c>
      <c r="D628" s="19">
        <v>13200</v>
      </c>
      <c r="E628" s="20">
        <f t="shared" si="18"/>
        <v>0</v>
      </c>
      <c r="F628" s="30">
        <f t="shared" si="19"/>
        <v>100</v>
      </c>
    </row>
    <row r="629" spans="1:6" ht="25.5" x14ac:dyDescent="0.25">
      <c r="A629" s="23" t="s">
        <v>1131</v>
      </c>
      <c r="B629" s="12" t="s">
        <v>1132</v>
      </c>
      <c r="C629" s="19">
        <v>13200</v>
      </c>
      <c r="D629" s="19">
        <v>13200</v>
      </c>
      <c r="E629" s="20">
        <f t="shared" si="18"/>
        <v>0</v>
      </c>
      <c r="F629" s="30">
        <f t="shared" si="19"/>
        <v>100</v>
      </c>
    </row>
    <row r="630" spans="1:6" ht="39.75" customHeight="1" x14ac:dyDescent="0.25">
      <c r="A630" s="23" t="s">
        <v>1133</v>
      </c>
      <c r="B630" s="12" t="s">
        <v>1134</v>
      </c>
      <c r="C630" s="19">
        <v>47402300</v>
      </c>
      <c r="D630" s="19">
        <v>47402300</v>
      </c>
      <c r="E630" s="20">
        <f t="shared" si="18"/>
        <v>0</v>
      </c>
      <c r="F630" s="30">
        <f t="shared" si="19"/>
        <v>100</v>
      </c>
    </row>
    <row r="631" spans="1:6" ht="42" customHeight="1" x14ac:dyDescent="0.25">
      <c r="A631" s="23" t="s">
        <v>1135</v>
      </c>
      <c r="B631" s="12" t="s">
        <v>1136</v>
      </c>
      <c r="C631" s="19">
        <v>47402300</v>
      </c>
      <c r="D631" s="19">
        <v>47402300</v>
      </c>
      <c r="E631" s="20">
        <f t="shared" si="18"/>
        <v>0</v>
      </c>
      <c r="F631" s="30">
        <f t="shared" si="19"/>
        <v>100</v>
      </c>
    </row>
    <row r="632" spans="1:6" ht="52.5" customHeight="1" x14ac:dyDescent="0.25">
      <c r="A632" s="23" t="s">
        <v>1137</v>
      </c>
      <c r="B632" s="12" t="s">
        <v>1138</v>
      </c>
      <c r="C632" s="19">
        <v>391411800</v>
      </c>
      <c r="D632" s="19">
        <v>391266600</v>
      </c>
      <c r="E632" s="20">
        <f t="shared" si="18"/>
        <v>-145200</v>
      </c>
      <c r="F632" s="30">
        <f t="shared" si="19"/>
        <v>99.962903520026742</v>
      </c>
    </row>
    <row r="633" spans="1:6" ht="62.25" customHeight="1" x14ac:dyDescent="0.25">
      <c r="A633" s="23" t="s">
        <v>1139</v>
      </c>
      <c r="B633" s="12" t="s">
        <v>1140</v>
      </c>
      <c r="C633" s="19">
        <v>391411800</v>
      </c>
      <c r="D633" s="19">
        <v>391266600</v>
      </c>
      <c r="E633" s="20">
        <f t="shared" si="18"/>
        <v>-145200</v>
      </c>
      <c r="F633" s="30">
        <f t="shared" si="19"/>
        <v>99.962903520026742</v>
      </c>
    </row>
    <row r="634" spans="1:6" ht="16.5" customHeight="1" x14ac:dyDescent="0.25">
      <c r="A634" s="23" t="s">
        <v>1141</v>
      </c>
      <c r="B634" s="12" t="s">
        <v>1142</v>
      </c>
      <c r="C634" s="19">
        <v>139029700</v>
      </c>
      <c r="D634" s="19">
        <v>139029700</v>
      </c>
      <c r="E634" s="20">
        <f t="shared" si="18"/>
        <v>0</v>
      </c>
      <c r="F634" s="30">
        <f t="shared" si="19"/>
        <v>100</v>
      </c>
    </row>
    <row r="635" spans="1:6" ht="15" x14ac:dyDescent="0.25">
      <c r="A635" s="23" t="s">
        <v>1143</v>
      </c>
      <c r="B635" s="12" t="s">
        <v>1144</v>
      </c>
      <c r="C635" s="19">
        <v>10268039318.93</v>
      </c>
      <c r="D635" s="19">
        <v>10213807880.09</v>
      </c>
      <c r="E635" s="20">
        <f t="shared" si="18"/>
        <v>-54231438.840000153</v>
      </c>
      <c r="F635" s="30">
        <f t="shared" si="19"/>
        <v>99.471842314237932</v>
      </c>
    </row>
    <row r="636" spans="1:6" ht="30.75" customHeight="1" x14ac:dyDescent="0.25">
      <c r="A636" s="23" t="s">
        <v>1145</v>
      </c>
      <c r="B636" s="12" t="s">
        <v>1146</v>
      </c>
      <c r="C636" s="19">
        <v>2933723000</v>
      </c>
      <c r="D636" s="19">
        <v>2933723000</v>
      </c>
      <c r="E636" s="20">
        <f t="shared" si="18"/>
        <v>0</v>
      </c>
      <c r="F636" s="30">
        <f t="shared" si="19"/>
        <v>100</v>
      </c>
    </row>
    <row r="637" spans="1:6" ht="30" customHeight="1" x14ac:dyDescent="0.25">
      <c r="A637" s="23" t="s">
        <v>1147</v>
      </c>
      <c r="B637" s="12" t="s">
        <v>1148</v>
      </c>
      <c r="C637" s="19">
        <v>2933723000</v>
      </c>
      <c r="D637" s="19">
        <v>2933723000</v>
      </c>
      <c r="E637" s="20">
        <f t="shared" si="18"/>
        <v>0</v>
      </c>
      <c r="F637" s="30">
        <f t="shared" si="19"/>
        <v>100</v>
      </c>
    </row>
    <row r="638" spans="1:6" ht="37.5" customHeight="1" x14ac:dyDescent="0.25">
      <c r="A638" s="23" t="s">
        <v>1149</v>
      </c>
      <c r="B638" s="12" t="s">
        <v>1150</v>
      </c>
      <c r="C638" s="19">
        <v>14640888.9</v>
      </c>
      <c r="D638" s="19">
        <v>14640888.9</v>
      </c>
      <c r="E638" s="20">
        <f t="shared" si="18"/>
        <v>0</v>
      </c>
      <c r="F638" s="30">
        <f t="shared" si="19"/>
        <v>100</v>
      </c>
    </row>
    <row r="639" spans="1:6" ht="42" customHeight="1" x14ac:dyDescent="0.25">
      <c r="A639" s="23" t="s">
        <v>1151</v>
      </c>
      <c r="B639" s="12" t="s">
        <v>1152</v>
      </c>
      <c r="C639" s="19">
        <v>8862630.0299999993</v>
      </c>
      <c r="D639" s="19">
        <v>8862630.0299999993</v>
      </c>
      <c r="E639" s="20">
        <f t="shared" si="18"/>
        <v>0</v>
      </c>
      <c r="F639" s="30">
        <f t="shared" si="19"/>
        <v>100</v>
      </c>
    </row>
    <row r="640" spans="1:6" ht="28.5" customHeight="1" x14ac:dyDescent="0.25">
      <c r="A640" s="23" t="s">
        <v>1153</v>
      </c>
      <c r="B640" s="12" t="s">
        <v>1154</v>
      </c>
      <c r="C640" s="19">
        <v>112894900</v>
      </c>
      <c r="D640" s="19">
        <v>112894900</v>
      </c>
      <c r="E640" s="20">
        <f t="shared" si="18"/>
        <v>0</v>
      </c>
      <c r="F640" s="30">
        <f t="shared" si="19"/>
        <v>100</v>
      </c>
    </row>
    <row r="641" spans="1:6" ht="30" customHeight="1" x14ac:dyDescent="0.25">
      <c r="A641" s="23" t="s">
        <v>1155</v>
      </c>
      <c r="B641" s="12" t="s">
        <v>1156</v>
      </c>
      <c r="C641" s="19">
        <v>112894900</v>
      </c>
      <c r="D641" s="19">
        <v>112894900</v>
      </c>
      <c r="E641" s="20">
        <f t="shared" si="18"/>
        <v>0</v>
      </c>
      <c r="F641" s="30">
        <f t="shared" si="19"/>
        <v>100</v>
      </c>
    </row>
    <row r="642" spans="1:6" ht="42" customHeight="1" x14ac:dyDescent="0.25">
      <c r="A642" s="23" t="s">
        <v>1157</v>
      </c>
      <c r="B642" s="12" t="s">
        <v>1158</v>
      </c>
      <c r="C642" s="19">
        <v>35667000</v>
      </c>
      <c r="D642" s="19">
        <v>35666949.979999997</v>
      </c>
      <c r="E642" s="20">
        <f t="shared" si="18"/>
        <v>-50.020000003278255</v>
      </c>
      <c r="F642" s="30">
        <f t="shared" si="19"/>
        <v>99.999859758320014</v>
      </c>
    </row>
    <row r="643" spans="1:6" ht="27.75" customHeight="1" x14ac:dyDescent="0.25">
      <c r="A643" s="23" t="s">
        <v>1159</v>
      </c>
      <c r="B643" s="12" t="s">
        <v>1160</v>
      </c>
      <c r="C643" s="19">
        <v>69741800</v>
      </c>
      <c r="D643" s="19">
        <v>69741747.700000003</v>
      </c>
      <c r="E643" s="20">
        <f t="shared" si="18"/>
        <v>-52.299999997019768</v>
      </c>
      <c r="F643" s="30">
        <f t="shared" si="19"/>
        <v>99.999925009105013</v>
      </c>
    </row>
    <row r="644" spans="1:6" ht="39.75" customHeight="1" x14ac:dyDescent="0.25">
      <c r="A644" s="23" t="s">
        <v>1161</v>
      </c>
      <c r="B644" s="12" t="s">
        <v>1162</v>
      </c>
      <c r="C644" s="19">
        <v>69741800</v>
      </c>
      <c r="D644" s="19">
        <v>69741747.700000003</v>
      </c>
      <c r="E644" s="20">
        <f t="shared" si="18"/>
        <v>-52.299999997019768</v>
      </c>
      <c r="F644" s="30">
        <f t="shared" si="19"/>
        <v>99.999925009105013</v>
      </c>
    </row>
    <row r="645" spans="1:6" ht="101.25" customHeight="1" x14ac:dyDescent="0.25">
      <c r="A645" s="23" t="s">
        <v>1163</v>
      </c>
      <c r="B645" s="12" t="s">
        <v>1164</v>
      </c>
      <c r="C645" s="19">
        <v>1334300</v>
      </c>
      <c r="D645" s="19">
        <v>1334300</v>
      </c>
      <c r="E645" s="20">
        <f t="shared" si="18"/>
        <v>0</v>
      </c>
      <c r="F645" s="30">
        <f t="shared" si="19"/>
        <v>100</v>
      </c>
    </row>
    <row r="646" spans="1:6" ht="117" customHeight="1" x14ac:dyDescent="0.25">
      <c r="A646" s="23" t="s">
        <v>1165</v>
      </c>
      <c r="B646" s="12" t="s">
        <v>1166</v>
      </c>
      <c r="C646" s="19">
        <v>1334300</v>
      </c>
      <c r="D646" s="19">
        <v>1334300</v>
      </c>
      <c r="E646" s="20">
        <f t="shared" si="18"/>
        <v>0</v>
      </c>
      <c r="F646" s="30">
        <f t="shared" si="19"/>
        <v>100</v>
      </c>
    </row>
    <row r="647" spans="1:6" ht="37.5" customHeight="1" x14ac:dyDescent="0.25">
      <c r="A647" s="23" t="s">
        <v>1167</v>
      </c>
      <c r="B647" s="12" t="s">
        <v>1168</v>
      </c>
      <c r="C647" s="19">
        <v>3539000</v>
      </c>
      <c r="D647" s="19">
        <v>3539000</v>
      </c>
      <c r="E647" s="20">
        <f t="shared" si="18"/>
        <v>0</v>
      </c>
      <c r="F647" s="30">
        <f t="shared" si="19"/>
        <v>100</v>
      </c>
    </row>
    <row r="648" spans="1:6" ht="39.75" customHeight="1" x14ac:dyDescent="0.25">
      <c r="A648" s="23" t="s">
        <v>1169</v>
      </c>
      <c r="B648" s="12" t="s">
        <v>1170</v>
      </c>
      <c r="C648" s="19">
        <v>451500</v>
      </c>
      <c r="D648" s="19">
        <v>451500</v>
      </c>
      <c r="E648" s="20">
        <f t="shared" si="18"/>
        <v>0</v>
      </c>
      <c r="F648" s="30">
        <f t="shared" si="19"/>
        <v>100</v>
      </c>
    </row>
    <row r="649" spans="1:6" ht="45" customHeight="1" x14ac:dyDescent="0.25">
      <c r="A649" s="23" t="s">
        <v>1171</v>
      </c>
      <c r="B649" s="12" t="s">
        <v>1172</v>
      </c>
      <c r="C649" s="19">
        <v>38960700</v>
      </c>
      <c r="D649" s="19">
        <v>38960700</v>
      </c>
      <c r="E649" s="20">
        <f t="shared" si="18"/>
        <v>0</v>
      </c>
      <c r="F649" s="30">
        <f t="shared" si="19"/>
        <v>100</v>
      </c>
    </row>
    <row r="650" spans="1:6" ht="66" customHeight="1" x14ac:dyDescent="0.25">
      <c r="A650" s="23" t="s">
        <v>1173</v>
      </c>
      <c r="B650" s="12" t="s">
        <v>1174</v>
      </c>
      <c r="C650" s="19">
        <v>949789500</v>
      </c>
      <c r="D650" s="19">
        <v>940644471.80999994</v>
      </c>
      <c r="E650" s="20">
        <f t="shared" ref="E650:E712" si="20">D650-C650</f>
        <v>-9145028.1900000572</v>
      </c>
      <c r="F650" s="30">
        <f t="shared" ref="F650:F711" si="21">D650/C650*100</f>
        <v>99.037152106861569</v>
      </c>
    </row>
    <row r="651" spans="1:6" ht="72.75" customHeight="1" x14ac:dyDescent="0.25">
      <c r="A651" s="23" t="s">
        <v>1175</v>
      </c>
      <c r="B651" s="12" t="s">
        <v>1176</v>
      </c>
      <c r="C651" s="19">
        <v>949789500</v>
      </c>
      <c r="D651" s="19">
        <v>940644471.80999994</v>
      </c>
      <c r="E651" s="20">
        <f t="shared" si="20"/>
        <v>-9145028.1900000572</v>
      </c>
      <c r="F651" s="30">
        <f t="shared" si="21"/>
        <v>99.037152106861569</v>
      </c>
    </row>
    <row r="652" spans="1:6" ht="80.25" customHeight="1" x14ac:dyDescent="0.25">
      <c r="A652" s="23" t="s">
        <v>1177</v>
      </c>
      <c r="B652" s="12" t="s">
        <v>1178</v>
      </c>
      <c r="C652" s="19">
        <v>80348300</v>
      </c>
      <c r="D652" s="19">
        <v>76172478.939999998</v>
      </c>
      <c r="E652" s="20">
        <f t="shared" si="20"/>
        <v>-4175821.0600000024</v>
      </c>
      <c r="F652" s="30">
        <f t="shared" si="21"/>
        <v>94.802850763488451</v>
      </c>
    </row>
    <row r="653" spans="1:6" ht="78.75" customHeight="1" x14ac:dyDescent="0.25">
      <c r="A653" s="23" t="s">
        <v>1179</v>
      </c>
      <c r="B653" s="12" t="s">
        <v>1180</v>
      </c>
      <c r="C653" s="19">
        <v>80348300</v>
      </c>
      <c r="D653" s="19">
        <v>76172478.939999998</v>
      </c>
      <c r="E653" s="20">
        <f t="shared" si="20"/>
        <v>-4175821.0600000024</v>
      </c>
      <c r="F653" s="30">
        <f t="shared" si="21"/>
        <v>94.802850763488451</v>
      </c>
    </row>
    <row r="654" spans="1:6" ht="53.25" customHeight="1" x14ac:dyDescent="0.25">
      <c r="A654" s="23" t="s">
        <v>1181</v>
      </c>
      <c r="B654" s="12" t="s">
        <v>1182</v>
      </c>
      <c r="C654" s="19">
        <v>17886000</v>
      </c>
      <c r="D654" s="19">
        <v>17886000</v>
      </c>
      <c r="E654" s="20">
        <f t="shared" si="20"/>
        <v>0</v>
      </c>
      <c r="F654" s="30">
        <f t="shared" si="21"/>
        <v>100</v>
      </c>
    </row>
    <row r="655" spans="1:6" ht="52.5" customHeight="1" x14ac:dyDescent="0.25">
      <c r="A655" s="23" t="s">
        <v>1183</v>
      </c>
      <c r="B655" s="12" t="s">
        <v>1184</v>
      </c>
      <c r="C655" s="19">
        <v>48305000</v>
      </c>
      <c r="D655" s="19">
        <v>48305000</v>
      </c>
      <c r="E655" s="20">
        <f t="shared" si="20"/>
        <v>0</v>
      </c>
      <c r="F655" s="30">
        <f t="shared" si="21"/>
        <v>100</v>
      </c>
    </row>
    <row r="656" spans="1:6" ht="56.25" customHeight="1" x14ac:dyDescent="0.25">
      <c r="A656" s="23" t="s">
        <v>1185</v>
      </c>
      <c r="B656" s="12" t="s">
        <v>1186</v>
      </c>
      <c r="C656" s="19">
        <v>48305000</v>
      </c>
      <c r="D656" s="19">
        <v>48305000</v>
      </c>
      <c r="E656" s="20">
        <f t="shared" si="20"/>
        <v>0</v>
      </c>
      <c r="F656" s="30">
        <f t="shared" si="21"/>
        <v>100</v>
      </c>
    </row>
    <row r="657" spans="1:6" ht="42" customHeight="1" x14ac:dyDescent="0.25">
      <c r="A657" s="23" t="s">
        <v>1187</v>
      </c>
      <c r="B657" s="12" t="s">
        <v>1188</v>
      </c>
      <c r="C657" s="19">
        <v>600000000</v>
      </c>
      <c r="D657" s="19">
        <v>600000000</v>
      </c>
      <c r="E657" s="20">
        <f t="shared" si="20"/>
        <v>0</v>
      </c>
      <c r="F657" s="30">
        <f t="shared" si="21"/>
        <v>100</v>
      </c>
    </row>
    <row r="658" spans="1:6" ht="38.25" customHeight="1" x14ac:dyDescent="0.25">
      <c r="A658" s="23" t="s">
        <v>1189</v>
      </c>
      <c r="B658" s="12" t="s">
        <v>1190</v>
      </c>
      <c r="C658" s="19">
        <v>600000000</v>
      </c>
      <c r="D658" s="19">
        <v>600000000</v>
      </c>
      <c r="E658" s="20">
        <f t="shared" si="20"/>
        <v>0</v>
      </c>
      <c r="F658" s="30">
        <f t="shared" si="21"/>
        <v>100</v>
      </c>
    </row>
    <row r="659" spans="1:6" ht="25.5" x14ac:dyDescent="0.25">
      <c r="A659" s="23" t="s">
        <v>1191</v>
      </c>
      <c r="B659" s="12" t="s">
        <v>1192</v>
      </c>
      <c r="C659" s="19">
        <v>5000000</v>
      </c>
      <c r="D659" s="19">
        <v>5000000</v>
      </c>
      <c r="E659" s="20">
        <f t="shared" si="20"/>
        <v>0</v>
      </c>
      <c r="F659" s="30">
        <f t="shared" si="21"/>
        <v>100</v>
      </c>
    </row>
    <row r="660" spans="1:6" ht="26.25" customHeight="1" x14ac:dyDescent="0.25">
      <c r="A660" s="23" t="s">
        <v>1193</v>
      </c>
      <c r="B660" s="12" t="s">
        <v>1194</v>
      </c>
      <c r="C660" s="19">
        <v>5000000</v>
      </c>
      <c r="D660" s="19">
        <v>5000000</v>
      </c>
      <c r="E660" s="20">
        <f t="shared" si="20"/>
        <v>0</v>
      </c>
      <c r="F660" s="30">
        <f t="shared" si="21"/>
        <v>100</v>
      </c>
    </row>
    <row r="661" spans="1:6" ht="43.5" customHeight="1" x14ac:dyDescent="0.25">
      <c r="A661" s="23" t="s">
        <v>1195</v>
      </c>
      <c r="B661" s="12" t="s">
        <v>1196</v>
      </c>
      <c r="C661" s="19">
        <v>255400</v>
      </c>
      <c r="D661" s="19">
        <v>255400</v>
      </c>
      <c r="E661" s="20">
        <f t="shared" si="20"/>
        <v>0</v>
      </c>
      <c r="F661" s="30">
        <f t="shared" si="21"/>
        <v>100</v>
      </c>
    </row>
    <row r="662" spans="1:6" ht="42" customHeight="1" x14ac:dyDescent="0.25">
      <c r="A662" s="23" t="s">
        <v>1197</v>
      </c>
      <c r="B662" s="12" t="s">
        <v>1198</v>
      </c>
      <c r="C662" s="19">
        <v>255400</v>
      </c>
      <c r="D662" s="19">
        <v>255400</v>
      </c>
      <c r="E662" s="20">
        <f t="shared" si="20"/>
        <v>0</v>
      </c>
      <c r="F662" s="30">
        <f t="shared" si="21"/>
        <v>100</v>
      </c>
    </row>
    <row r="663" spans="1:6" ht="38.25" customHeight="1" x14ac:dyDescent="0.25">
      <c r="A663" s="23" t="s">
        <v>1199</v>
      </c>
      <c r="B663" s="12" t="s">
        <v>1200</v>
      </c>
      <c r="C663" s="19">
        <v>326075700</v>
      </c>
      <c r="D663" s="19">
        <v>293420340</v>
      </c>
      <c r="E663" s="20">
        <f t="shared" si="20"/>
        <v>-32655360</v>
      </c>
      <c r="F663" s="30">
        <f t="shared" si="21"/>
        <v>89.985343894071221</v>
      </c>
    </row>
    <row r="664" spans="1:6" ht="38.25" customHeight="1" x14ac:dyDescent="0.25">
      <c r="A664" s="23" t="s">
        <v>1201</v>
      </c>
      <c r="B664" s="12" t="s">
        <v>1202</v>
      </c>
      <c r="C664" s="19">
        <v>326075700</v>
      </c>
      <c r="D664" s="19">
        <v>293420340</v>
      </c>
      <c r="E664" s="20">
        <f t="shared" si="20"/>
        <v>-32655360</v>
      </c>
      <c r="F664" s="30">
        <f t="shared" si="21"/>
        <v>89.985343894071221</v>
      </c>
    </row>
    <row r="665" spans="1:6" ht="42.75" customHeight="1" x14ac:dyDescent="0.25">
      <c r="A665" s="23" t="s">
        <v>1203</v>
      </c>
      <c r="B665" s="12" t="s">
        <v>1204</v>
      </c>
      <c r="C665" s="19">
        <v>3446522300</v>
      </c>
      <c r="D665" s="19">
        <v>3446519548.8000002</v>
      </c>
      <c r="E665" s="20">
        <f t="shared" si="20"/>
        <v>-2751.1999998092651</v>
      </c>
      <c r="F665" s="30">
        <f t="shared" si="21"/>
        <v>99.99992017460616</v>
      </c>
    </row>
    <row r="666" spans="1:6" ht="42.75" customHeight="1" x14ac:dyDescent="0.25">
      <c r="A666" s="23" t="s">
        <v>1205</v>
      </c>
      <c r="B666" s="12" t="s">
        <v>1206</v>
      </c>
      <c r="C666" s="19">
        <v>3446522300</v>
      </c>
      <c r="D666" s="19">
        <v>3446519548.8000002</v>
      </c>
      <c r="E666" s="20">
        <f t="shared" si="20"/>
        <v>-2751.1999998092651</v>
      </c>
      <c r="F666" s="30">
        <f t="shared" si="21"/>
        <v>99.99992017460616</v>
      </c>
    </row>
    <row r="667" spans="1:6" ht="41.25" customHeight="1" x14ac:dyDescent="0.25">
      <c r="A667" s="23" t="s">
        <v>1207</v>
      </c>
      <c r="B667" s="12" t="s">
        <v>1208</v>
      </c>
      <c r="C667" s="19">
        <v>917030600</v>
      </c>
      <c r="D667" s="19">
        <v>917030600</v>
      </c>
      <c r="E667" s="20">
        <f t="shared" si="20"/>
        <v>0</v>
      </c>
      <c r="F667" s="30">
        <f t="shared" si="21"/>
        <v>100</v>
      </c>
    </row>
    <row r="668" spans="1:6" ht="39.75" customHeight="1" x14ac:dyDescent="0.25">
      <c r="A668" s="23" t="s">
        <v>1209</v>
      </c>
      <c r="B668" s="12" t="s">
        <v>1210</v>
      </c>
      <c r="C668" s="19">
        <v>917030600</v>
      </c>
      <c r="D668" s="19">
        <v>917030600</v>
      </c>
      <c r="E668" s="20">
        <f t="shared" si="20"/>
        <v>0</v>
      </c>
      <c r="F668" s="30">
        <f t="shared" si="21"/>
        <v>100</v>
      </c>
    </row>
    <row r="669" spans="1:6" ht="28.5" customHeight="1" x14ac:dyDescent="0.25">
      <c r="A669" s="23" t="s">
        <v>1211</v>
      </c>
      <c r="B669" s="12" t="s">
        <v>1212</v>
      </c>
      <c r="C669" s="19">
        <v>642428900</v>
      </c>
      <c r="D669" s="19">
        <v>635389479.92999995</v>
      </c>
      <c r="E669" s="20">
        <f t="shared" si="20"/>
        <v>-7039420.0700000525</v>
      </c>
      <c r="F669" s="30">
        <f t="shared" si="21"/>
        <v>98.90424915971245</v>
      </c>
    </row>
    <row r="670" spans="1:6" ht="29.25" customHeight="1" x14ac:dyDescent="0.25">
      <c r="A670" s="23" t="s">
        <v>1213</v>
      </c>
      <c r="B670" s="12" t="s">
        <v>1214</v>
      </c>
      <c r="C670" s="19">
        <v>642428900</v>
      </c>
      <c r="D670" s="19">
        <v>635389479.92999995</v>
      </c>
      <c r="E670" s="20">
        <f t="shared" si="20"/>
        <v>-7039420.0700000525</v>
      </c>
      <c r="F670" s="30">
        <f t="shared" si="21"/>
        <v>98.90424915971245</v>
      </c>
    </row>
    <row r="671" spans="1:6" ht="18.75" customHeight="1" x14ac:dyDescent="0.25">
      <c r="A671" s="23" t="s">
        <v>1215</v>
      </c>
      <c r="B671" s="12" t="s">
        <v>1216</v>
      </c>
      <c r="C671" s="19">
        <v>14581900</v>
      </c>
      <c r="D671" s="19">
        <v>13368944</v>
      </c>
      <c r="E671" s="20">
        <f t="shared" si="20"/>
        <v>-1212956</v>
      </c>
      <c r="F671" s="30">
        <f t="shared" si="21"/>
        <v>91.681769865381057</v>
      </c>
    </row>
    <row r="672" spans="1:6" ht="25.5" x14ac:dyDescent="0.25">
      <c r="A672" s="23" t="s">
        <v>1217</v>
      </c>
      <c r="B672" s="12" t="s">
        <v>1218</v>
      </c>
      <c r="C672" s="19">
        <v>14581900</v>
      </c>
      <c r="D672" s="19">
        <v>13368944</v>
      </c>
      <c r="E672" s="20">
        <f t="shared" si="20"/>
        <v>-1212956</v>
      </c>
      <c r="F672" s="30">
        <f t="shared" si="21"/>
        <v>91.681769865381057</v>
      </c>
    </row>
    <row r="673" spans="1:6" ht="27" customHeight="1" x14ac:dyDescent="0.25">
      <c r="A673" s="23" t="s">
        <v>1219</v>
      </c>
      <c r="B673" s="12" t="s">
        <v>1220</v>
      </c>
      <c r="C673" s="19">
        <v>1195284007.5899999</v>
      </c>
      <c r="D673" s="19">
        <v>1195704007.76</v>
      </c>
      <c r="E673" s="20">
        <f t="shared" si="20"/>
        <v>420000.17000007629</v>
      </c>
      <c r="F673" s="30">
        <f t="shared" si="21"/>
        <v>100.03513810670377</v>
      </c>
    </row>
    <row r="674" spans="1:6" ht="27.75" customHeight="1" x14ac:dyDescent="0.25">
      <c r="A674" s="23" t="s">
        <v>1221</v>
      </c>
      <c r="B674" s="12" t="s">
        <v>1222</v>
      </c>
      <c r="C674" s="19">
        <v>1195284007.5899999</v>
      </c>
      <c r="D674" s="19">
        <v>1195704007.76</v>
      </c>
      <c r="E674" s="20">
        <f t="shared" si="20"/>
        <v>420000.17000007629</v>
      </c>
      <c r="F674" s="30">
        <f t="shared" si="21"/>
        <v>100.03513810670377</v>
      </c>
    </row>
    <row r="675" spans="1:6" ht="55.5" customHeight="1" x14ac:dyDescent="0.25">
      <c r="A675" s="23" t="s">
        <v>1223</v>
      </c>
      <c r="B675" s="12" t="s">
        <v>1224</v>
      </c>
      <c r="C675" s="19">
        <v>1191555686.5899999</v>
      </c>
      <c r="D675" s="19">
        <v>1191555686.76</v>
      </c>
      <c r="E675" s="20">
        <f t="shared" si="20"/>
        <v>0.17000007629394531</v>
      </c>
      <c r="F675" s="30">
        <f t="shared" si="21"/>
        <v>100.00000001426707</v>
      </c>
    </row>
    <row r="676" spans="1:6" ht="41.25" customHeight="1" x14ac:dyDescent="0.25">
      <c r="A676" s="23" t="s">
        <v>1225</v>
      </c>
      <c r="B676" s="12" t="s">
        <v>1226</v>
      </c>
      <c r="C676" s="19" t="s">
        <v>18</v>
      </c>
      <c r="D676" s="19">
        <v>420000</v>
      </c>
      <c r="E676" s="20" t="s">
        <v>1403</v>
      </c>
      <c r="F676" s="30" t="s">
        <v>1403</v>
      </c>
    </row>
    <row r="677" spans="1:6" ht="26.25" customHeight="1" x14ac:dyDescent="0.25">
      <c r="A677" s="23" t="s">
        <v>1227</v>
      </c>
      <c r="B677" s="12" t="s">
        <v>1228</v>
      </c>
      <c r="C677" s="19">
        <v>3728321</v>
      </c>
      <c r="D677" s="19">
        <v>3728321</v>
      </c>
      <c r="E677" s="20">
        <f t="shared" si="20"/>
        <v>0</v>
      </c>
      <c r="F677" s="30">
        <f t="shared" si="21"/>
        <v>100</v>
      </c>
    </row>
    <row r="678" spans="1:6" ht="20.25" customHeight="1" x14ac:dyDescent="0.25">
      <c r="A678" s="23" t="s">
        <v>1229</v>
      </c>
      <c r="B678" s="12" t="s">
        <v>1230</v>
      </c>
      <c r="C678" s="19">
        <v>96562600</v>
      </c>
      <c r="D678" s="19">
        <v>96562600</v>
      </c>
      <c r="E678" s="20">
        <f t="shared" si="20"/>
        <v>0</v>
      </c>
      <c r="F678" s="30">
        <f t="shared" si="21"/>
        <v>100</v>
      </c>
    </row>
    <row r="679" spans="1:6" ht="26.25" customHeight="1" x14ac:dyDescent="0.25">
      <c r="A679" s="23" t="s">
        <v>1231</v>
      </c>
      <c r="B679" s="12" t="s">
        <v>1232</v>
      </c>
      <c r="C679" s="19">
        <v>96562600</v>
      </c>
      <c r="D679" s="19">
        <v>96562600</v>
      </c>
      <c r="E679" s="20">
        <f t="shared" si="20"/>
        <v>0</v>
      </c>
      <c r="F679" s="30">
        <f t="shared" si="21"/>
        <v>100</v>
      </c>
    </row>
    <row r="680" spans="1:6" ht="30.75" customHeight="1" x14ac:dyDescent="0.25">
      <c r="A680" s="23" t="s">
        <v>1233</v>
      </c>
      <c r="B680" s="12" t="s">
        <v>1234</v>
      </c>
      <c r="C680" s="19">
        <v>16610600</v>
      </c>
      <c r="D680" s="19">
        <v>16610600</v>
      </c>
      <c r="E680" s="20">
        <f t="shared" si="20"/>
        <v>0</v>
      </c>
      <c r="F680" s="30">
        <f t="shared" si="21"/>
        <v>100</v>
      </c>
    </row>
    <row r="681" spans="1:6" ht="25.5" x14ac:dyDescent="0.25">
      <c r="A681" s="23" t="s">
        <v>1235</v>
      </c>
      <c r="B681" s="12" t="s">
        <v>1236</v>
      </c>
      <c r="C681" s="19">
        <v>79952000</v>
      </c>
      <c r="D681" s="19">
        <v>79952000</v>
      </c>
      <c r="E681" s="20">
        <f t="shared" si="20"/>
        <v>0</v>
      </c>
      <c r="F681" s="30">
        <f t="shared" si="21"/>
        <v>100</v>
      </c>
    </row>
    <row r="682" spans="1:6" ht="45" customHeight="1" x14ac:dyDescent="0.25">
      <c r="A682" s="23" t="s">
        <v>1237</v>
      </c>
      <c r="B682" s="12" t="s">
        <v>1238</v>
      </c>
      <c r="C682" s="19">
        <v>21030676.52</v>
      </c>
      <c r="D682" s="19">
        <v>72194560.920000002</v>
      </c>
      <c r="E682" s="20">
        <f t="shared" si="20"/>
        <v>51163884.400000006</v>
      </c>
      <c r="F682" s="30" t="s">
        <v>1428</v>
      </c>
    </row>
    <row r="683" spans="1:6" ht="55.5" customHeight="1" x14ac:dyDescent="0.25">
      <c r="A683" s="23" t="s">
        <v>1239</v>
      </c>
      <c r="B683" s="12" t="s">
        <v>1240</v>
      </c>
      <c r="C683" s="19">
        <v>21030676.52</v>
      </c>
      <c r="D683" s="19">
        <v>72194560.920000002</v>
      </c>
      <c r="E683" s="20">
        <f t="shared" si="20"/>
        <v>51163884.400000006</v>
      </c>
      <c r="F683" s="30" t="s">
        <v>1428</v>
      </c>
    </row>
    <row r="684" spans="1:6" ht="51" customHeight="1" x14ac:dyDescent="0.25">
      <c r="A684" s="23" t="s">
        <v>1241</v>
      </c>
      <c r="B684" s="12" t="s">
        <v>1242</v>
      </c>
      <c r="C684" s="19">
        <v>21030676.52</v>
      </c>
      <c r="D684" s="19">
        <v>72194560.920000002</v>
      </c>
      <c r="E684" s="20">
        <f t="shared" si="20"/>
        <v>51163884.400000006</v>
      </c>
      <c r="F684" s="30" t="s">
        <v>1428</v>
      </c>
    </row>
    <row r="685" spans="1:6" ht="25.5" x14ac:dyDescent="0.25">
      <c r="A685" s="23" t="s">
        <v>1243</v>
      </c>
      <c r="B685" s="12" t="s">
        <v>1244</v>
      </c>
      <c r="C685" s="19">
        <v>631481.92000000004</v>
      </c>
      <c r="D685" s="19">
        <v>6510809.9000000004</v>
      </c>
      <c r="E685" s="20">
        <f t="shared" si="20"/>
        <v>5879327.9800000004</v>
      </c>
      <c r="F685" s="30" t="s">
        <v>1474</v>
      </c>
    </row>
    <row r="686" spans="1:6" ht="28.5" customHeight="1" x14ac:dyDescent="0.25">
      <c r="A686" s="23" t="s">
        <v>1245</v>
      </c>
      <c r="B686" s="12" t="s">
        <v>1246</v>
      </c>
      <c r="C686" s="19">
        <v>631481.92000000004</v>
      </c>
      <c r="D686" s="19">
        <v>2507067.37</v>
      </c>
      <c r="E686" s="20">
        <f t="shared" si="20"/>
        <v>1875585.4500000002</v>
      </c>
      <c r="F686" s="30" t="s">
        <v>1475</v>
      </c>
    </row>
    <row r="687" spans="1:6" ht="27" customHeight="1" x14ac:dyDescent="0.25">
      <c r="A687" s="23" t="s">
        <v>1247</v>
      </c>
      <c r="B687" s="12" t="s">
        <v>1248</v>
      </c>
      <c r="C687" s="19" t="s">
        <v>18</v>
      </c>
      <c r="D687" s="19">
        <v>3999888.53</v>
      </c>
      <c r="E687" s="20" t="s">
        <v>1403</v>
      </c>
      <c r="F687" s="30" t="s">
        <v>1403</v>
      </c>
    </row>
    <row r="688" spans="1:6" ht="24.75" customHeight="1" x14ac:dyDescent="0.25">
      <c r="A688" s="23" t="s">
        <v>1249</v>
      </c>
      <c r="B688" s="12" t="s">
        <v>1250</v>
      </c>
      <c r="C688" s="19" t="s">
        <v>18</v>
      </c>
      <c r="D688" s="19">
        <v>3854</v>
      </c>
      <c r="E688" s="20" t="s">
        <v>1403</v>
      </c>
      <c r="F688" s="30" t="s">
        <v>1403</v>
      </c>
    </row>
    <row r="689" spans="1:6" ht="41.25" customHeight="1" x14ac:dyDescent="0.25">
      <c r="A689" s="23" t="s">
        <v>1251</v>
      </c>
      <c r="B689" s="12" t="s">
        <v>1252</v>
      </c>
      <c r="C689" s="19">
        <v>1833747.56</v>
      </c>
      <c r="D689" s="19">
        <v>2015109.76</v>
      </c>
      <c r="E689" s="20">
        <f t="shared" si="20"/>
        <v>181362.19999999995</v>
      </c>
      <c r="F689" s="30">
        <f t="shared" si="21"/>
        <v>109.8902490155188</v>
      </c>
    </row>
    <row r="690" spans="1:6" ht="55.5" customHeight="1" x14ac:dyDescent="0.25">
      <c r="A690" s="23" t="s">
        <v>1253</v>
      </c>
      <c r="B690" s="12" t="s">
        <v>1254</v>
      </c>
      <c r="C690" s="19">
        <v>2225172.7799999998</v>
      </c>
      <c r="D690" s="19">
        <v>2445244.81</v>
      </c>
      <c r="E690" s="20">
        <f t="shared" si="20"/>
        <v>220072.03000000026</v>
      </c>
      <c r="F690" s="30">
        <f t="shared" si="21"/>
        <v>109.89010974689346</v>
      </c>
    </row>
    <row r="691" spans="1:6" ht="54" customHeight="1" x14ac:dyDescent="0.25">
      <c r="A691" s="23" t="s">
        <v>1255</v>
      </c>
      <c r="B691" s="12" t="s">
        <v>1256</v>
      </c>
      <c r="C691" s="19">
        <v>1042328.34</v>
      </c>
      <c r="D691" s="19">
        <v>1145415.67</v>
      </c>
      <c r="E691" s="20">
        <f t="shared" si="20"/>
        <v>103087.32999999996</v>
      </c>
      <c r="F691" s="30">
        <f t="shared" si="21"/>
        <v>109.89010142427864</v>
      </c>
    </row>
    <row r="692" spans="1:6" ht="41.25" customHeight="1" x14ac:dyDescent="0.25">
      <c r="A692" s="23" t="s">
        <v>1257</v>
      </c>
      <c r="B692" s="12" t="s">
        <v>1258</v>
      </c>
      <c r="C692" s="19">
        <v>1830451.06</v>
      </c>
      <c r="D692" s="19">
        <v>10627006.859999999</v>
      </c>
      <c r="E692" s="20">
        <f t="shared" si="20"/>
        <v>8796555.7999999989</v>
      </c>
      <c r="F692" s="30">
        <f t="shared" si="21"/>
        <v>580.56765855296885</v>
      </c>
    </row>
    <row r="693" spans="1:6" ht="38.25" customHeight="1" x14ac:dyDescent="0.25">
      <c r="A693" s="23" t="s">
        <v>1259</v>
      </c>
      <c r="B693" s="12" t="s">
        <v>1260</v>
      </c>
      <c r="C693" s="19" t="s">
        <v>18</v>
      </c>
      <c r="D693" s="19">
        <v>1184276.26</v>
      </c>
      <c r="E693" s="20" t="s">
        <v>1403</v>
      </c>
      <c r="F693" s="30" t="s">
        <v>1403</v>
      </c>
    </row>
    <row r="694" spans="1:6" ht="38.25" customHeight="1" x14ac:dyDescent="0.25">
      <c r="A694" s="23" t="s">
        <v>1261</v>
      </c>
      <c r="B694" s="12" t="s">
        <v>1262</v>
      </c>
      <c r="C694" s="19">
        <v>444544.36</v>
      </c>
      <c r="D694" s="19">
        <v>453616.69</v>
      </c>
      <c r="E694" s="20">
        <f t="shared" si="20"/>
        <v>9072.3300000000163</v>
      </c>
      <c r="F694" s="30">
        <f t="shared" si="21"/>
        <v>102.04081545427772</v>
      </c>
    </row>
    <row r="695" spans="1:6" ht="39.75" customHeight="1" x14ac:dyDescent="0.25">
      <c r="A695" s="23" t="s">
        <v>1263</v>
      </c>
      <c r="B695" s="12" t="s">
        <v>1264</v>
      </c>
      <c r="C695" s="19">
        <v>59669.66</v>
      </c>
      <c r="D695" s="19">
        <v>162619.82</v>
      </c>
      <c r="E695" s="20">
        <f t="shared" si="20"/>
        <v>102950.16</v>
      </c>
      <c r="F695" s="30" t="s">
        <v>1476</v>
      </c>
    </row>
    <row r="696" spans="1:6" ht="39.75" customHeight="1" x14ac:dyDescent="0.25">
      <c r="A696" s="23" t="s">
        <v>1265</v>
      </c>
      <c r="B696" s="12" t="s">
        <v>1266</v>
      </c>
      <c r="C696" s="19" t="s">
        <v>18</v>
      </c>
      <c r="D696" s="19">
        <v>18492939.32</v>
      </c>
      <c r="E696" s="20" t="s">
        <v>1403</v>
      </c>
      <c r="F696" s="30" t="s">
        <v>1403</v>
      </c>
    </row>
    <row r="697" spans="1:6" ht="51" customHeight="1" x14ac:dyDescent="0.25">
      <c r="A697" s="23" t="s">
        <v>1267</v>
      </c>
      <c r="B697" s="12" t="s">
        <v>1268</v>
      </c>
      <c r="C697" s="19" t="s">
        <v>18</v>
      </c>
      <c r="D697" s="19">
        <v>472.28</v>
      </c>
      <c r="E697" s="20" t="s">
        <v>1403</v>
      </c>
      <c r="F697" s="30" t="s">
        <v>1403</v>
      </c>
    </row>
    <row r="698" spans="1:6" ht="52.5" customHeight="1" x14ac:dyDescent="0.25">
      <c r="A698" s="23" t="s">
        <v>1269</v>
      </c>
      <c r="B698" s="12" t="s">
        <v>1270</v>
      </c>
      <c r="C698" s="19">
        <v>46383.99</v>
      </c>
      <c r="D698" s="19">
        <v>46383.99</v>
      </c>
      <c r="E698" s="20">
        <f t="shared" si="20"/>
        <v>0</v>
      </c>
      <c r="F698" s="30">
        <f t="shared" si="21"/>
        <v>100</v>
      </c>
    </row>
    <row r="699" spans="1:6" ht="53.25" customHeight="1" x14ac:dyDescent="0.25">
      <c r="A699" s="23" t="s">
        <v>1271</v>
      </c>
      <c r="B699" s="12" t="s">
        <v>1272</v>
      </c>
      <c r="C699" s="19" t="s">
        <v>18</v>
      </c>
      <c r="D699" s="19">
        <v>306300.86</v>
      </c>
      <c r="E699" s="20" t="s">
        <v>1403</v>
      </c>
      <c r="F699" s="30" t="s">
        <v>1403</v>
      </c>
    </row>
    <row r="700" spans="1:6" ht="53.25" customHeight="1" x14ac:dyDescent="0.25">
      <c r="A700" s="23" t="s">
        <v>1273</v>
      </c>
      <c r="B700" s="12" t="s">
        <v>1274</v>
      </c>
      <c r="C700" s="19">
        <v>266689.75</v>
      </c>
      <c r="D700" s="19">
        <v>1300681.42</v>
      </c>
      <c r="E700" s="20">
        <f t="shared" si="20"/>
        <v>1033991.6699999999</v>
      </c>
      <c r="F700" s="30" t="s">
        <v>1477</v>
      </c>
    </row>
    <row r="701" spans="1:6" ht="50.25" customHeight="1" x14ac:dyDescent="0.25">
      <c r="A701" s="23" t="s">
        <v>1275</v>
      </c>
      <c r="B701" s="12" t="s">
        <v>1276</v>
      </c>
      <c r="C701" s="19" t="s">
        <v>18</v>
      </c>
      <c r="D701" s="19">
        <v>2350155.2400000002</v>
      </c>
      <c r="E701" s="20" t="s">
        <v>1403</v>
      </c>
      <c r="F701" s="30" t="s">
        <v>1403</v>
      </c>
    </row>
    <row r="702" spans="1:6" ht="58.5" customHeight="1" x14ac:dyDescent="0.25">
      <c r="A702" s="23" t="s">
        <v>1277</v>
      </c>
      <c r="B702" s="12" t="s">
        <v>1278</v>
      </c>
      <c r="C702" s="19">
        <v>1818545.86</v>
      </c>
      <c r="D702" s="19">
        <v>2041131.61</v>
      </c>
      <c r="E702" s="20">
        <f t="shared" si="20"/>
        <v>222585.75</v>
      </c>
      <c r="F702" s="30">
        <f t="shared" si="21"/>
        <v>112.23976556741879</v>
      </c>
    </row>
    <row r="703" spans="1:6" ht="40.5" customHeight="1" x14ac:dyDescent="0.25">
      <c r="A703" s="23" t="s">
        <v>1279</v>
      </c>
      <c r="B703" s="12" t="s">
        <v>1280</v>
      </c>
      <c r="C703" s="19">
        <v>10831661.24</v>
      </c>
      <c r="D703" s="19">
        <v>23112396.43</v>
      </c>
      <c r="E703" s="20">
        <f t="shared" si="20"/>
        <v>12280735.189999999</v>
      </c>
      <c r="F703" s="30" t="s">
        <v>1432</v>
      </c>
    </row>
    <row r="704" spans="1:6" ht="30" customHeight="1" x14ac:dyDescent="0.25">
      <c r="A704" s="23" t="s">
        <v>1281</v>
      </c>
      <c r="B704" s="12" t="s">
        <v>1282</v>
      </c>
      <c r="C704" s="19">
        <v>-85804268.5</v>
      </c>
      <c r="D704" s="19">
        <v>-199153362.22</v>
      </c>
      <c r="E704" s="20">
        <f t="shared" si="20"/>
        <v>-113349093.72</v>
      </c>
      <c r="F704" s="30" t="s">
        <v>1467</v>
      </c>
    </row>
    <row r="705" spans="1:6" ht="29.25" customHeight="1" x14ac:dyDescent="0.25">
      <c r="A705" s="23" t="s">
        <v>1283</v>
      </c>
      <c r="B705" s="12" t="s">
        <v>1284</v>
      </c>
      <c r="C705" s="19">
        <v>-85804268.5</v>
      </c>
      <c r="D705" s="19">
        <v>-199153362.22</v>
      </c>
      <c r="E705" s="20">
        <f t="shared" si="20"/>
        <v>-113349093.72</v>
      </c>
      <c r="F705" s="30" t="s">
        <v>1467</v>
      </c>
    </row>
    <row r="706" spans="1:6" ht="28.5" customHeight="1" x14ac:dyDescent="0.25">
      <c r="A706" s="23" t="s">
        <v>1285</v>
      </c>
      <c r="B706" s="12" t="s">
        <v>1286</v>
      </c>
      <c r="C706" s="19">
        <v>-49634.720000000001</v>
      </c>
      <c r="D706" s="19">
        <v>-173654.72</v>
      </c>
      <c r="E706" s="20">
        <f t="shared" si="20"/>
        <v>-124020</v>
      </c>
      <c r="F706" s="30" t="s">
        <v>1478</v>
      </c>
    </row>
    <row r="707" spans="1:6" ht="28.5" customHeight="1" x14ac:dyDescent="0.25">
      <c r="A707" s="23" t="s">
        <v>1287</v>
      </c>
      <c r="B707" s="12" t="s">
        <v>1288</v>
      </c>
      <c r="C707" s="19">
        <v>-1833747.56</v>
      </c>
      <c r="D707" s="19">
        <v>-1833747.56</v>
      </c>
      <c r="E707" s="20">
        <f t="shared" si="20"/>
        <v>0</v>
      </c>
      <c r="F707" s="30">
        <f t="shared" si="21"/>
        <v>100</v>
      </c>
    </row>
    <row r="708" spans="1:6" ht="54" customHeight="1" x14ac:dyDescent="0.25">
      <c r="A708" s="23" t="s">
        <v>1289</v>
      </c>
      <c r="B708" s="12" t="s">
        <v>1290</v>
      </c>
      <c r="C708" s="19">
        <v>-808223.09</v>
      </c>
      <c r="D708" s="19">
        <v>-2256765.0099999998</v>
      </c>
      <c r="E708" s="20">
        <f t="shared" si="20"/>
        <v>-1448541.92</v>
      </c>
      <c r="F708" s="30" t="s">
        <v>1468</v>
      </c>
    </row>
    <row r="709" spans="1:6" ht="42" customHeight="1" x14ac:dyDescent="0.25">
      <c r="A709" s="23" t="s">
        <v>1291</v>
      </c>
      <c r="B709" s="12" t="s">
        <v>1292</v>
      </c>
      <c r="C709" s="19" t="s">
        <v>18</v>
      </c>
      <c r="D709" s="19">
        <v>-2893029.88</v>
      </c>
      <c r="E709" s="20" t="s">
        <v>1403</v>
      </c>
      <c r="F709" s="30" t="s">
        <v>1403</v>
      </c>
    </row>
    <row r="710" spans="1:6" ht="36.75" customHeight="1" x14ac:dyDescent="0.25">
      <c r="A710" s="23" t="s">
        <v>1293</v>
      </c>
      <c r="B710" s="12" t="s">
        <v>1294</v>
      </c>
      <c r="C710" s="19">
        <v>-19867.37</v>
      </c>
      <c r="D710" s="19">
        <v>-60631.519999999997</v>
      </c>
      <c r="E710" s="20">
        <f t="shared" si="20"/>
        <v>-40764.149999999994</v>
      </c>
      <c r="F710" s="30" t="s">
        <v>1464</v>
      </c>
    </row>
    <row r="711" spans="1:6" ht="45" customHeight="1" x14ac:dyDescent="0.25">
      <c r="A711" s="23" t="s">
        <v>1295</v>
      </c>
      <c r="B711" s="12" t="s">
        <v>1296</v>
      </c>
      <c r="C711" s="19">
        <v>-6954.68</v>
      </c>
      <c r="D711" s="19">
        <v>-6954.68</v>
      </c>
      <c r="E711" s="20">
        <f t="shared" si="20"/>
        <v>0</v>
      </c>
      <c r="F711" s="30">
        <f t="shared" si="21"/>
        <v>100</v>
      </c>
    </row>
    <row r="712" spans="1:6" ht="65.25" customHeight="1" x14ac:dyDescent="0.25">
      <c r="A712" s="23" t="s">
        <v>1297</v>
      </c>
      <c r="B712" s="12" t="s">
        <v>1298</v>
      </c>
      <c r="C712" s="19">
        <v>-8638816.4399999995</v>
      </c>
      <c r="D712" s="19">
        <v>-18791377.199999999</v>
      </c>
      <c r="E712" s="20">
        <f t="shared" si="20"/>
        <v>-10152560.76</v>
      </c>
      <c r="F712" s="30" t="s">
        <v>1479</v>
      </c>
    </row>
    <row r="713" spans="1:6" ht="27.75" customHeight="1" x14ac:dyDescent="0.25">
      <c r="A713" s="23" t="s">
        <v>1299</v>
      </c>
      <c r="B713" s="12" t="s">
        <v>1300</v>
      </c>
      <c r="C713" s="19" t="s">
        <v>18</v>
      </c>
      <c r="D713" s="19">
        <v>-960.86</v>
      </c>
      <c r="E713" s="20" t="s">
        <v>1403</v>
      </c>
      <c r="F713" s="30" t="s">
        <v>1403</v>
      </c>
    </row>
    <row r="714" spans="1:6" ht="50.25" customHeight="1" x14ac:dyDescent="0.25">
      <c r="A714" s="23" t="s">
        <v>1301</v>
      </c>
      <c r="B714" s="12" t="s">
        <v>1302</v>
      </c>
      <c r="C714" s="19" t="s">
        <v>18</v>
      </c>
      <c r="D714" s="19">
        <v>-409.64</v>
      </c>
      <c r="E714" s="20" t="s">
        <v>1403</v>
      </c>
      <c r="F714" s="30" t="s">
        <v>1403</v>
      </c>
    </row>
    <row r="715" spans="1:6" ht="43.5" customHeight="1" x14ac:dyDescent="0.25">
      <c r="A715" s="23" t="s">
        <v>1303</v>
      </c>
      <c r="B715" s="12" t="s">
        <v>1304</v>
      </c>
      <c r="C715" s="19">
        <v>-2225172.7799999998</v>
      </c>
      <c r="D715" s="19">
        <v>-2225172.7799999998</v>
      </c>
      <c r="E715" s="20">
        <f t="shared" ref="E715:E761" si="22">D715-C715</f>
        <v>0</v>
      </c>
      <c r="F715" s="30">
        <f t="shared" ref="F715:F759" si="23">D715/C715*100</f>
        <v>100</v>
      </c>
    </row>
    <row r="716" spans="1:6" ht="25.5" customHeight="1" x14ac:dyDescent="0.25">
      <c r="A716" s="23" t="s">
        <v>1305</v>
      </c>
      <c r="B716" s="12" t="s">
        <v>1306</v>
      </c>
      <c r="C716" s="19">
        <v>-248770</v>
      </c>
      <c r="D716" s="19">
        <v>-248770</v>
      </c>
      <c r="E716" s="20">
        <f t="shared" si="22"/>
        <v>0</v>
      </c>
      <c r="F716" s="30">
        <f t="shared" si="23"/>
        <v>100</v>
      </c>
    </row>
    <row r="717" spans="1:6" ht="39.75" customHeight="1" x14ac:dyDescent="0.25">
      <c r="A717" s="23" t="s">
        <v>1307</v>
      </c>
      <c r="B717" s="12" t="s">
        <v>1308</v>
      </c>
      <c r="C717" s="19">
        <v>-31461.54</v>
      </c>
      <c r="D717" s="19">
        <v>-31461.54</v>
      </c>
      <c r="E717" s="20">
        <f t="shared" si="22"/>
        <v>0</v>
      </c>
      <c r="F717" s="30">
        <f t="shared" si="23"/>
        <v>100</v>
      </c>
    </row>
    <row r="718" spans="1:6" ht="41.25" customHeight="1" x14ac:dyDescent="0.25">
      <c r="A718" s="23" t="s">
        <v>1309</v>
      </c>
      <c r="B718" s="12" t="s">
        <v>1310</v>
      </c>
      <c r="C718" s="19" t="s">
        <v>18</v>
      </c>
      <c r="D718" s="19">
        <v>-0.01</v>
      </c>
      <c r="E718" s="20" t="s">
        <v>1403</v>
      </c>
      <c r="F718" s="30" t="s">
        <v>1403</v>
      </c>
    </row>
    <row r="719" spans="1:6" ht="27.75" customHeight="1" x14ac:dyDescent="0.25">
      <c r="A719" s="23" t="s">
        <v>1311</v>
      </c>
      <c r="B719" s="12" t="s">
        <v>1312</v>
      </c>
      <c r="C719" s="19">
        <v>-748854.07</v>
      </c>
      <c r="D719" s="19">
        <v>-748854.07</v>
      </c>
      <c r="E719" s="20">
        <f t="shared" si="22"/>
        <v>0</v>
      </c>
      <c r="F719" s="30">
        <f t="shared" si="23"/>
        <v>100</v>
      </c>
    </row>
    <row r="720" spans="1:6" ht="31.5" customHeight="1" x14ac:dyDescent="0.25">
      <c r="A720" s="23" t="s">
        <v>1313</v>
      </c>
      <c r="B720" s="12" t="s">
        <v>1314</v>
      </c>
      <c r="C720" s="19" t="s">
        <v>18</v>
      </c>
      <c r="D720" s="19">
        <v>-101.41</v>
      </c>
      <c r="E720" s="20" t="s">
        <v>1403</v>
      </c>
      <c r="F720" s="30" t="s">
        <v>1403</v>
      </c>
    </row>
    <row r="721" spans="1:6" ht="54.75" customHeight="1" x14ac:dyDescent="0.25">
      <c r="A721" s="23" t="s">
        <v>1315</v>
      </c>
      <c r="B721" s="12" t="s">
        <v>1316</v>
      </c>
      <c r="C721" s="19">
        <v>-1880000</v>
      </c>
      <c r="D721" s="19">
        <v>-1880000</v>
      </c>
      <c r="E721" s="20">
        <f t="shared" si="22"/>
        <v>0</v>
      </c>
      <c r="F721" s="30">
        <f t="shared" si="23"/>
        <v>100</v>
      </c>
    </row>
    <row r="722" spans="1:6" ht="28.5" customHeight="1" x14ac:dyDescent="0.25">
      <c r="A722" s="23" t="s">
        <v>1317</v>
      </c>
      <c r="B722" s="12" t="s">
        <v>1318</v>
      </c>
      <c r="C722" s="19">
        <v>-111884.5</v>
      </c>
      <c r="D722" s="19">
        <v>-466222.36</v>
      </c>
      <c r="E722" s="20">
        <f t="shared" si="22"/>
        <v>-354337.86</v>
      </c>
      <c r="F722" s="30" t="s">
        <v>1480</v>
      </c>
    </row>
    <row r="723" spans="1:6" ht="38.25" customHeight="1" x14ac:dyDescent="0.25">
      <c r="A723" s="23" t="s">
        <v>1319</v>
      </c>
      <c r="B723" s="12" t="s">
        <v>1320</v>
      </c>
      <c r="C723" s="19">
        <v>-1042328.34</v>
      </c>
      <c r="D723" s="19">
        <v>-3520615.27</v>
      </c>
      <c r="E723" s="20">
        <f t="shared" si="22"/>
        <v>-2478286.9300000002</v>
      </c>
      <c r="F723" s="30" t="s">
        <v>1428</v>
      </c>
    </row>
    <row r="724" spans="1:6" ht="37.5" customHeight="1" x14ac:dyDescent="0.25">
      <c r="A724" s="23" t="s">
        <v>1321</v>
      </c>
      <c r="B724" s="12" t="s">
        <v>1322</v>
      </c>
      <c r="C724" s="19">
        <v>-14080001.84</v>
      </c>
      <c r="D724" s="19">
        <v>-14080001.84</v>
      </c>
      <c r="E724" s="20">
        <f t="shared" si="22"/>
        <v>0</v>
      </c>
      <c r="F724" s="30">
        <f t="shared" si="23"/>
        <v>100</v>
      </c>
    </row>
    <row r="725" spans="1:6" ht="44.25" customHeight="1" x14ac:dyDescent="0.25">
      <c r="A725" s="23" t="s">
        <v>1323</v>
      </c>
      <c r="B725" s="12" t="s">
        <v>1324</v>
      </c>
      <c r="C725" s="19" t="s">
        <v>18</v>
      </c>
      <c r="D725" s="19">
        <v>-12750902.99</v>
      </c>
      <c r="E725" s="20" t="s">
        <v>1403</v>
      </c>
      <c r="F725" s="30" t="s">
        <v>1403</v>
      </c>
    </row>
    <row r="726" spans="1:6" ht="39.75" customHeight="1" x14ac:dyDescent="0.25">
      <c r="A726" s="23" t="s">
        <v>1325</v>
      </c>
      <c r="B726" s="12" t="s">
        <v>1326</v>
      </c>
      <c r="C726" s="19">
        <v>-380833.15</v>
      </c>
      <c r="D726" s="19">
        <v>-1204474.9099999999</v>
      </c>
      <c r="E726" s="20">
        <f t="shared" si="22"/>
        <v>-823641.75999999989</v>
      </c>
      <c r="F726" s="30" t="s">
        <v>1481</v>
      </c>
    </row>
    <row r="727" spans="1:6" ht="29.25" customHeight="1" x14ac:dyDescent="0.25">
      <c r="A727" s="23" t="s">
        <v>1327</v>
      </c>
      <c r="B727" s="12" t="s">
        <v>1328</v>
      </c>
      <c r="C727" s="19">
        <v>-4425578.87</v>
      </c>
      <c r="D727" s="19">
        <v>-11028593.99</v>
      </c>
      <c r="E727" s="20">
        <f t="shared" si="22"/>
        <v>-6603015.1200000001</v>
      </c>
      <c r="F727" s="30" t="s">
        <v>1430</v>
      </c>
    </row>
    <row r="728" spans="1:6" ht="31.5" customHeight="1" x14ac:dyDescent="0.25">
      <c r="A728" s="23" t="s">
        <v>1329</v>
      </c>
      <c r="B728" s="12" t="s">
        <v>1330</v>
      </c>
      <c r="C728" s="19" t="s">
        <v>18</v>
      </c>
      <c r="D728" s="19">
        <v>-13502.44</v>
      </c>
      <c r="E728" s="20" t="s">
        <v>1403</v>
      </c>
      <c r="F728" s="30" t="s">
        <v>1403</v>
      </c>
    </row>
    <row r="729" spans="1:6" ht="27.75" customHeight="1" x14ac:dyDescent="0.25">
      <c r="A729" s="23" t="s">
        <v>1331</v>
      </c>
      <c r="B729" s="12" t="s">
        <v>1332</v>
      </c>
      <c r="C729" s="19">
        <v>-1830451.06</v>
      </c>
      <c r="D729" s="19">
        <v>-14053462.25</v>
      </c>
      <c r="E729" s="20">
        <f t="shared" si="22"/>
        <v>-12223011.189999999</v>
      </c>
      <c r="F729" s="30" t="s">
        <v>1482</v>
      </c>
    </row>
    <row r="730" spans="1:6" ht="42" customHeight="1" x14ac:dyDescent="0.25">
      <c r="A730" s="23" t="s">
        <v>1333</v>
      </c>
      <c r="B730" s="12" t="s">
        <v>1334</v>
      </c>
      <c r="C730" s="19">
        <v>-23617.83</v>
      </c>
      <c r="D730" s="19">
        <v>-13965447.369999999</v>
      </c>
      <c r="E730" s="20">
        <f t="shared" si="22"/>
        <v>-13941829.539999999</v>
      </c>
      <c r="F730" s="30" t="s">
        <v>1483</v>
      </c>
    </row>
    <row r="731" spans="1:6" ht="27" customHeight="1" x14ac:dyDescent="0.25">
      <c r="A731" s="23" t="s">
        <v>1335</v>
      </c>
      <c r="B731" s="12" t="s">
        <v>1336</v>
      </c>
      <c r="C731" s="19">
        <v>-36470.79</v>
      </c>
      <c r="D731" s="19">
        <v>-2453215.6</v>
      </c>
      <c r="E731" s="20">
        <f t="shared" si="22"/>
        <v>-2416744.81</v>
      </c>
      <c r="F731" s="30" t="s">
        <v>1484</v>
      </c>
    </row>
    <row r="732" spans="1:6" ht="43.5" customHeight="1" x14ac:dyDescent="0.25">
      <c r="A732" s="23" t="s">
        <v>1337</v>
      </c>
      <c r="B732" s="12" t="s">
        <v>1338</v>
      </c>
      <c r="C732" s="19">
        <v>-506871.29</v>
      </c>
      <c r="D732" s="19">
        <v>-800871.29</v>
      </c>
      <c r="E732" s="20">
        <f t="shared" si="22"/>
        <v>-294000.00000000006</v>
      </c>
      <c r="F732" s="30" t="s">
        <v>1469</v>
      </c>
    </row>
    <row r="733" spans="1:6" ht="30.75" customHeight="1" x14ac:dyDescent="0.25">
      <c r="A733" s="23" t="s">
        <v>1339</v>
      </c>
      <c r="B733" s="12" t="s">
        <v>1340</v>
      </c>
      <c r="C733" s="19" t="s">
        <v>18</v>
      </c>
      <c r="D733" s="19">
        <v>-1127150.1000000001</v>
      </c>
      <c r="E733" s="20" t="s">
        <v>1403</v>
      </c>
      <c r="F733" s="30" t="s">
        <v>1403</v>
      </c>
    </row>
    <row r="734" spans="1:6" ht="28.5" customHeight="1" x14ac:dyDescent="0.25">
      <c r="A734" s="23" t="s">
        <v>1341</v>
      </c>
      <c r="B734" s="12" t="s">
        <v>1342</v>
      </c>
      <c r="C734" s="19">
        <v>-444544.36</v>
      </c>
      <c r="D734" s="19">
        <v>-444544.36</v>
      </c>
      <c r="E734" s="20">
        <f t="shared" si="22"/>
        <v>0</v>
      </c>
      <c r="F734" s="30">
        <f t="shared" si="23"/>
        <v>100</v>
      </c>
    </row>
    <row r="735" spans="1:6" ht="42" customHeight="1" x14ac:dyDescent="0.25">
      <c r="A735" s="23" t="s">
        <v>1343</v>
      </c>
      <c r="B735" s="12" t="s">
        <v>1344</v>
      </c>
      <c r="C735" s="19" t="s">
        <v>18</v>
      </c>
      <c r="D735" s="19">
        <v>-21916.26</v>
      </c>
      <c r="E735" s="20" t="s">
        <v>1403</v>
      </c>
      <c r="F735" s="30" t="s">
        <v>1403</v>
      </c>
    </row>
    <row r="736" spans="1:6" ht="30.75" customHeight="1" x14ac:dyDescent="0.25">
      <c r="A736" s="23" t="s">
        <v>1345</v>
      </c>
      <c r="B736" s="12" t="s">
        <v>1346</v>
      </c>
      <c r="C736" s="19">
        <v>-59669.66</v>
      </c>
      <c r="D736" s="19">
        <v>-147984.03</v>
      </c>
      <c r="E736" s="20">
        <f t="shared" si="22"/>
        <v>-88314.37</v>
      </c>
      <c r="F736" s="30" t="s">
        <v>1430</v>
      </c>
    </row>
    <row r="737" spans="1:6" ht="28.5" customHeight="1" x14ac:dyDescent="0.25">
      <c r="A737" s="23" t="s">
        <v>1347</v>
      </c>
      <c r="B737" s="12" t="s">
        <v>1348</v>
      </c>
      <c r="C737" s="19" t="s">
        <v>18</v>
      </c>
      <c r="D737" s="19">
        <v>-146736.5</v>
      </c>
      <c r="E737" s="20" t="s">
        <v>1403</v>
      </c>
      <c r="F737" s="30" t="s">
        <v>1403</v>
      </c>
    </row>
    <row r="738" spans="1:6" ht="29.25" customHeight="1" x14ac:dyDescent="0.25">
      <c r="A738" s="23" t="s">
        <v>1349</v>
      </c>
      <c r="B738" s="12" t="s">
        <v>1350</v>
      </c>
      <c r="C738" s="19" t="s">
        <v>18</v>
      </c>
      <c r="D738" s="19">
        <v>-189717.29</v>
      </c>
      <c r="E738" s="20" t="s">
        <v>1403</v>
      </c>
      <c r="F738" s="30" t="s">
        <v>1403</v>
      </c>
    </row>
    <row r="739" spans="1:6" ht="52.5" customHeight="1" x14ac:dyDescent="0.25">
      <c r="A739" s="23" t="s">
        <v>1351</v>
      </c>
      <c r="B739" s="12" t="s">
        <v>1352</v>
      </c>
      <c r="C739" s="19">
        <v>-53488.06</v>
      </c>
      <c r="D739" s="19">
        <v>-172055.26</v>
      </c>
      <c r="E739" s="20">
        <f t="shared" si="22"/>
        <v>-118567.20000000001</v>
      </c>
      <c r="F739" s="30" t="s">
        <v>1481</v>
      </c>
    </row>
    <row r="740" spans="1:6" ht="28.5" customHeight="1" x14ac:dyDescent="0.25">
      <c r="A740" s="23" t="s">
        <v>1353</v>
      </c>
      <c r="B740" s="12" t="s">
        <v>1354</v>
      </c>
      <c r="C740" s="19">
        <v>-748.71</v>
      </c>
      <c r="D740" s="19">
        <v>-4105</v>
      </c>
      <c r="E740" s="20">
        <f t="shared" si="22"/>
        <v>-3356.29</v>
      </c>
      <c r="F740" s="30" t="s">
        <v>1485</v>
      </c>
    </row>
    <row r="741" spans="1:6" ht="66" customHeight="1" x14ac:dyDescent="0.25">
      <c r="A741" s="23" t="s">
        <v>1355</v>
      </c>
      <c r="B741" s="12" t="s">
        <v>1356</v>
      </c>
      <c r="C741" s="19">
        <v>-7733.33</v>
      </c>
      <c r="D741" s="19">
        <v>-31560.77</v>
      </c>
      <c r="E741" s="20">
        <f t="shared" si="22"/>
        <v>-23827.440000000002</v>
      </c>
      <c r="F741" s="30" t="s">
        <v>1486</v>
      </c>
    </row>
    <row r="742" spans="1:6" ht="39.75" customHeight="1" x14ac:dyDescent="0.25">
      <c r="A742" s="23" t="s">
        <v>1357</v>
      </c>
      <c r="B742" s="12" t="s">
        <v>1358</v>
      </c>
      <c r="C742" s="19">
        <v>-1152174.01</v>
      </c>
      <c r="D742" s="19">
        <v>-3669552.65</v>
      </c>
      <c r="E742" s="20">
        <f t="shared" si="22"/>
        <v>-2517378.6399999997</v>
      </c>
      <c r="F742" s="30" t="s">
        <v>1481</v>
      </c>
    </row>
    <row r="743" spans="1:6" ht="27.75" customHeight="1" x14ac:dyDescent="0.25">
      <c r="A743" s="23" t="s">
        <v>1359</v>
      </c>
      <c r="B743" s="12" t="s">
        <v>1360</v>
      </c>
      <c r="C743" s="19" t="s">
        <v>18</v>
      </c>
      <c r="D743" s="19">
        <v>-40007.35</v>
      </c>
      <c r="E743" s="20" t="s">
        <v>1403</v>
      </c>
      <c r="F743" s="30" t="s">
        <v>1403</v>
      </c>
    </row>
    <row r="744" spans="1:6" ht="79.5" customHeight="1" x14ac:dyDescent="0.25">
      <c r="A744" s="23" t="s">
        <v>1361</v>
      </c>
      <c r="B744" s="12" t="s">
        <v>1362</v>
      </c>
      <c r="C744" s="19">
        <v>-102116.26</v>
      </c>
      <c r="D744" s="19">
        <v>-177321.64</v>
      </c>
      <c r="E744" s="20">
        <f t="shared" si="22"/>
        <v>-75205.380000000019</v>
      </c>
      <c r="F744" s="30" t="s">
        <v>1426</v>
      </c>
    </row>
    <row r="745" spans="1:6" ht="42" customHeight="1" x14ac:dyDescent="0.25">
      <c r="A745" s="23" t="s">
        <v>1363</v>
      </c>
      <c r="B745" s="12" t="s">
        <v>1364</v>
      </c>
      <c r="C745" s="19">
        <v>-191329.61</v>
      </c>
      <c r="D745" s="19">
        <v>-449766.26</v>
      </c>
      <c r="E745" s="20">
        <f t="shared" si="22"/>
        <v>-258436.65000000002</v>
      </c>
      <c r="F745" s="30" t="s">
        <v>1433</v>
      </c>
    </row>
    <row r="746" spans="1:6" ht="18" customHeight="1" x14ac:dyDescent="0.25">
      <c r="A746" s="23" t="s">
        <v>1365</v>
      </c>
      <c r="B746" s="12" t="s">
        <v>1366</v>
      </c>
      <c r="C746" s="19" t="s">
        <v>18</v>
      </c>
      <c r="D746" s="19">
        <v>-50474.85</v>
      </c>
      <c r="E746" s="20" t="s">
        <v>1403</v>
      </c>
      <c r="F746" s="30" t="s">
        <v>1403</v>
      </c>
    </row>
    <row r="747" spans="1:6" ht="27" customHeight="1" x14ac:dyDescent="0.25">
      <c r="A747" s="23" t="s">
        <v>1367</v>
      </c>
      <c r="B747" s="12" t="s">
        <v>1368</v>
      </c>
      <c r="C747" s="19" t="s">
        <v>18</v>
      </c>
      <c r="D747" s="19">
        <v>-1241975.69</v>
      </c>
      <c r="E747" s="20" t="s">
        <v>1403</v>
      </c>
      <c r="F747" s="30" t="s">
        <v>1403</v>
      </c>
    </row>
    <row r="748" spans="1:6" ht="38.25" customHeight="1" x14ac:dyDescent="0.25">
      <c r="A748" s="23" t="s">
        <v>1369</v>
      </c>
      <c r="B748" s="12" t="s">
        <v>1370</v>
      </c>
      <c r="C748" s="19">
        <v>-46383.99</v>
      </c>
      <c r="D748" s="19">
        <v>-714910.14</v>
      </c>
      <c r="E748" s="20">
        <f t="shared" si="22"/>
        <v>-668526.15</v>
      </c>
      <c r="F748" s="30" t="s">
        <v>1487</v>
      </c>
    </row>
    <row r="749" spans="1:6" ht="87.75" customHeight="1" x14ac:dyDescent="0.25">
      <c r="A749" s="23" t="s">
        <v>1371</v>
      </c>
      <c r="B749" s="12" t="s">
        <v>1372</v>
      </c>
      <c r="C749" s="19" t="s">
        <v>18</v>
      </c>
      <c r="D749" s="19">
        <v>-37718.269999999997</v>
      </c>
      <c r="E749" s="20" t="s">
        <v>1403</v>
      </c>
      <c r="F749" s="30" t="s">
        <v>1403</v>
      </c>
    </row>
    <row r="750" spans="1:6" ht="39.75" customHeight="1" x14ac:dyDescent="0.25">
      <c r="A750" s="23" t="s">
        <v>1373</v>
      </c>
      <c r="B750" s="12" t="s">
        <v>1374</v>
      </c>
      <c r="C750" s="19">
        <v>-19375516.800000001</v>
      </c>
      <c r="D750" s="19">
        <v>-19681817.66</v>
      </c>
      <c r="E750" s="20">
        <f t="shared" si="22"/>
        <v>-306300.8599999994</v>
      </c>
      <c r="F750" s="30">
        <f t="shared" si="23"/>
        <v>101.58086549722378</v>
      </c>
    </row>
    <row r="751" spans="1:6" ht="42" customHeight="1" x14ac:dyDescent="0.25">
      <c r="A751" s="23" t="s">
        <v>1375</v>
      </c>
      <c r="B751" s="12" t="s">
        <v>1376</v>
      </c>
      <c r="C751" s="19">
        <v>-266689.75</v>
      </c>
      <c r="D751" s="19">
        <v>-20640023.420000002</v>
      </c>
      <c r="E751" s="20">
        <f t="shared" si="22"/>
        <v>-20373333.670000002</v>
      </c>
      <c r="F751" s="30" t="s">
        <v>1488</v>
      </c>
    </row>
    <row r="752" spans="1:6" ht="40.5" customHeight="1" x14ac:dyDescent="0.25">
      <c r="A752" s="23" t="s">
        <v>1377</v>
      </c>
      <c r="B752" s="12" t="s">
        <v>1378</v>
      </c>
      <c r="C752" s="19" t="s">
        <v>18</v>
      </c>
      <c r="D752" s="19">
        <v>4.9000000000000004</v>
      </c>
      <c r="E752" s="20" t="s">
        <v>1403</v>
      </c>
      <c r="F752" s="30" t="s">
        <v>1403</v>
      </c>
    </row>
    <row r="753" spans="1:6" ht="48" customHeight="1" x14ac:dyDescent="0.25">
      <c r="A753" s="23" t="s">
        <v>1379</v>
      </c>
      <c r="B753" s="12" t="s">
        <v>1380</v>
      </c>
      <c r="C753" s="19" t="s">
        <v>18</v>
      </c>
      <c r="D753" s="19">
        <v>-2519983.08</v>
      </c>
      <c r="E753" s="20" t="s">
        <v>1403</v>
      </c>
      <c r="F753" s="30" t="s">
        <v>1403</v>
      </c>
    </row>
    <row r="754" spans="1:6" ht="52.5" customHeight="1" x14ac:dyDescent="0.25">
      <c r="A754" s="23" t="s">
        <v>1381</v>
      </c>
      <c r="B754" s="12" t="s">
        <v>1382</v>
      </c>
      <c r="C754" s="19">
        <v>-3512132.12</v>
      </c>
      <c r="D754" s="19">
        <v>-3734717.87</v>
      </c>
      <c r="E754" s="20">
        <f t="shared" si="22"/>
        <v>-222585.75</v>
      </c>
      <c r="F754" s="30">
        <f t="shared" si="23"/>
        <v>106.33762462216256</v>
      </c>
    </row>
    <row r="755" spans="1:6" ht="100.5" customHeight="1" x14ac:dyDescent="0.25">
      <c r="A755" s="23" t="s">
        <v>1383</v>
      </c>
      <c r="B755" s="12" t="s">
        <v>1384</v>
      </c>
      <c r="C755" s="19">
        <v>-631481.92000000004</v>
      </c>
      <c r="D755" s="19">
        <v>-680555.22</v>
      </c>
      <c r="E755" s="20">
        <f t="shared" si="22"/>
        <v>-49073.29999999993</v>
      </c>
      <c r="F755" s="30">
        <f t="shared" si="23"/>
        <v>107.77113301992873</v>
      </c>
    </row>
    <row r="756" spans="1:6" ht="42.75" customHeight="1" x14ac:dyDescent="0.25">
      <c r="A756" s="23" t="s">
        <v>1385</v>
      </c>
      <c r="B756" s="12" t="s">
        <v>1386</v>
      </c>
      <c r="C756" s="19">
        <v>-19103001.41</v>
      </c>
      <c r="D756" s="19">
        <v>-19103001.41</v>
      </c>
      <c r="E756" s="20">
        <f t="shared" si="22"/>
        <v>0</v>
      </c>
      <c r="F756" s="30">
        <f t="shared" si="23"/>
        <v>100</v>
      </c>
    </row>
    <row r="757" spans="1:6" ht="92.25" customHeight="1" x14ac:dyDescent="0.25">
      <c r="A757" s="23" t="s">
        <v>1387</v>
      </c>
      <c r="B757" s="12" t="s">
        <v>1388</v>
      </c>
      <c r="C757" s="19" t="s">
        <v>18</v>
      </c>
      <c r="D757" s="19">
        <v>-118238.39999999999</v>
      </c>
      <c r="E757" s="20" t="s">
        <v>1403</v>
      </c>
      <c r="F757" s="30" t="s">
        <v>1403</v>
      </c>
    </row>
    <row r="758" spans="1:6" ht="80.25" customHeight="1" x14ac:dyDescent="0.25">
      <c r="A758" s="23" t="s">
        <v>1389</v>
      </c>
      <c r="B758" s="12" t="s">
        <v>1390</v>
      </c>
      <c r="C758" s="19">
        <v>-806553.9</v>
      </c>
      <c r="D758" s="19">
        <v>-806553.9</v>
      </c>
      <c r="E758" s="20">
        <f t="shared" si="22"/>
        <v>0</v>
      </c>
      <c r="F758" s="30">
        <f t="shared" si="23"/>
        <v>100</v>
      </c>
    </row>
    <row r="759" spans="1:6" ht="75.75" customHeight="1" x14ac:dyDescent="0.25">
      <c r="A759" s="23" t="s">
        <v>1391</v>
      </c>
      <c r="B759" s="12" t="s">
        <v>1392</v>
      </c>
      <c r="C759" s="19">
        <v>-697200</v>
      </c>
      <c r="D759" s="19">
        <v>-2938260</v>
      </c>
      <c r="E759" s="20">
        <f t="shared" si="22"/>
        <v>-2241060</v>
      </c>
      <c r="F759" s="30">
        <f t="shared" si="23"/>
        <v>421.43717728055077</v>
      </c>
    </row>
    <row r="760" spans="1:6" ht="67.5" customHeight="1" x14ac:dyDescent="0.25">
      <c r="A760" s="23" t="s">
        <v>1393</v>
      </c>
      <c r="B760" s="12" t="s">
        <v>1394</v>
      </c>
      <c r="C760" s="19">
        <v>-2827.55</v>
      </c>
      <c r="D760" s="19">
        <v>-4800831.24</v>
      </c>
      <c r="E760" s="20">
        <f t="shared" si="22"/>
        <v>-4798003.6900000004</v>
      </c>
      <c r="F760" s="30" t="s">
        <v>1489</v>
      </c>
    </row>
    <row r="761" spans="1:6" ht="27.75" customHeight="1" x14ac:dyDescent="0.25">
      <c r="A761" s="23" t="s">
        <v>1395</v>
      </c>
      <c r="B761" s="12" t="s">
        <v>1396</v>
      </c>
      <c r="C761" s="19">
        <v>-421137.14</v>
      </c>
      <c r="D761" s="19">
        <v>-9972687.3100000005</v>
      </c>
      <c r="E761" s="20">
        <f t="shared" si="22"/>
        <v>-9551550.1699999999</v>
      </c>
      <c r="F761" s="30" t="s">
        <v>1490</v>
      </c>
    </row>
    <row r="762" spans="1:6" ht="0.75" customHeight="1" x14ac:dyDescent="0.2">
      <c r="A762" s="7"/>
      <c r="B762" s="7"/>
      <c r="C762" s="7"/>
      <c r="D762" s="7"/>
      <c r="E762" s="7"/>
      <c r="F762" s="7"/>
    </row>
  </sheetData>
  <autoFilter ref="A6:F761"/>
  <mergeCells count="10">
    <mergeCell ref="A4:F4"/>
    <mergeCell ref="E1:F1"/>
    <mergeCell ref="E2:F2"/>
    <mergeCell ref="E3:F3"/>
    <mergeCell ref="A6:A8"/>
    <mergeCell ref="B6:B8"/>
    <mergeCell ref="C6:C8"/>
    <mergeCell ref="D6:D8"/>
    <mergeCell ref="F6:F8"/>
    <mergeCell ref="E6:E8"/>
  </mergeCells>
  <pageMargins left="0.59055118110236227" right="0.39370078740157483" top="0.39370078740157483" bottom="0.39370078740157483" header="0" footer="0"/>
  <pageSetup paperSize="9" scale="53" fitToHeight="0" orientation="portrait" r:id="rId1"/>
  <headerFooter>
    <oddFooter>Страница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0503117G_ЭКР&lt;/Code&gt;&#10;  &lt;DocLink&gt;8108412&lt;/DocLink&gt;&#10;  &lt;DocName&gt;Отчет об исполнении бюджета (год)&lt;/DocName&gt;&#10;  &lt;VariantName&gt;SV_0503117M_ekr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8F7DFB70-71B8-496D-AD12-62E3646F0C4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Пестова Ольга Сергеевна</dc:creator>
  <cp:lastModifiedBy>Ольга Анатольевна Дутченко</cp:lastModifiedBy>
  <cp:lastPrinted>2024-05-30T03:31:36Z</cp:lastPrinted>
  <dcterms:created xsi:type="dcterms:W3CDTF">2024-04-03T01:50:15Z</dcterms:created>
  <dcterms:modified xsi:type="dcterms:W3CDTF">2024-05-31T00:14:25Z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бюджета (год)</vt:lpwstr>
  </property>
  <property fmtid="{D5CDD505-2E9C-101B-9397-08002B2CF9AE}" pid="3" name="Название отчета">
    <vt:lpwstr>SV_0503117M_ekr_3.xlsx</vt:lpwstr>
  </property>
  <property fmtid="{D5CDD505-2E9C-101B-9397-08002B2CF9AE}" pid="4" name="Версия клиента">
    <vt:lpwstr>20.2.0.36680 (.NET 4.7.2)</vt:lpwstr>
  </property>
  <property fmtid="{D5CDD505-2E9C-101B-9397-08002B2CF9AE}" pid="5" name="Версия базы">
    <vt:lpwstr>20.2.0.282125450</vt:lpwstr>
  </property>
  <property fmtid="{D5CDD505-2E9C-101B-9397-08002B2CF9AE}" pid="6" name="Тип сервера">
    <vt:lpwstr>MSSQL</vt:lpwstr>
  </property>
  <property fmtid="{D5CDD505-2E9C-101B-9397-08002B2CF9AE}" pid="7" name="Сервер">
    <vt:lpwstr>10.1.3.14</vt:lpwstr>
  </property>
  <property fmtid="{D5CDD505-2E9C-101B-9397-08002B2CF9AE}" pid="8" name="База">
    <vt:lpwstr>svod_91</vt:lpwstr>
  </property>
  <property fmtid="{D5CDD505-2E9C-101B-9397-08002B2CF9AE}" pid="9" name="Пользователь">
    <vt:lpwstr>пестова</vt:lpwstr>
  </property>
  <property fmtid="{D5CDD505-2E9C-101B-9397-08002B2CF9AE}" pid="10" name="Шаблон">
    <vt:lpwstr>SV_0503117M_ekr.xlt</vt:lpwstr>
  </property>
  <property fmtid="{D5CDD505-2E9C-101B-9397-08002B2CF9AE}" pid="11" name="Локальная база">
    <vt:lpwstr>не используется</vt:lpwstr>
  </property>
</Properties>
</file>