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<sst xmlns="http://schemas.openxmlformats.org/spreadsheetml/2006/main" count="86" uniqueCount="33">
  <si>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</si>
  <si>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</si>
  <si>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</si>
  <si>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</si>
  <si>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</si>
  <si>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</si>
  <si>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</si>
  <si>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</si>
  <si>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</si>
  <si>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</si>
  <si>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</si>
  <si>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</si>
  <si>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</si>
  <si>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</si>
  <si>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</si>
  <si>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</si>
  <si>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</si>
  <si>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</si>
  <si>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</si>
  <si>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</si>
  <si>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</si>
  <si>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</si>
  <si>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</si>
  <si>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</si>
  <si>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</si>
  <si>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</si>
  <si>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</si>
  <si>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</si>
  <si>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</si>
  <si>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</si>
  <si>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</si>
  <si>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</si>
  <si>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декабря 2024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</si>
</sst>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  <xf numFmtId="4" fontId="3" fillId="0" borderId="4" xfId="23" applyNumberFormat="1" applyProtection="1"/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G18" sqref="G1:G1048576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30" t="s">
        <v>0</v>
      </c>
      <c r="B4" s="31"/>
      <c r="C4" s="31"/>
      <c r="D4" s="31"/>
      <c r="E4" s="31"/>
      <c r="F4" s="31"/>
      <c r="G4" s="2"/>
      <c r="H4" s="2"/>
    </row>
    <row r="5" spans="1:8" ht="21.75" customHeight="1">
      <c r="A5" s="34" t="s">
        <v>21</v>
      </c>
      <c r="B5" s="34"/>
      <c r="C5" s="34"/>
      <c r="D5" s="34"/>
      <c r="E5" s="34"/>
      <c r="F5" s="34"/>
      <c r="G5" s="2"/>
      <c r="H5" s="2"/>
    </row>
    <row r="6" spans="1:8" ht="21.75" customHeight="1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7" t="s">
        <v>3</v>
      </c>
      <c r="B8" s="39" t="s">
        <v>4</v>
      </c>
      <c r="C8" s="37" t="s">
        <v>5</v>
      </c>
      <c r="D8" s="41" t="s">
        <v>6</v>
      </c>
      <c r="E8" s="42"/>
      <c r="F8" s="41" t="s">
        <v>30</v>
      </c>
      <c r="G8" s="10"/>
      <c r="H8" s="2"/>
    </row>
    <row r="9" spans="1:8" ht="30" customHeight="1">
      <c r="A9" s="38"/>
      <c r="B9" s="40"/>
      <c r="C9" s="38"/>
      <c r="D9" s="17" t="s">
        <v>7</v>
      </c>
      <c r="E9" s="17" t="s">
        <v>8</v>
      </c>
      <c r="F9" s="42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5" t="s">
        <v>22</v>
      </c>
      <c r="B11" s="36"/>
      <c r="C11" s="36"/>
      <c r="D11" s="36"/>
      <c r="E11" s="36"/>
      <c r="F11" s="36"/>
      <c r="G11" s="10"/>
      <c r="H11" s="2"/>
    </row>
    <row r="12" spans="1:8" ht="39.950000000000003" customHeight="1">
      <c r="A12" s="25" t="s">
        <v>10</v>
      </c>
      <c r="B12" s="11" t="s">
        <v>28</v>
      </c>
      <c r="C12" s="26" t="s">
        <v>11</v>
      </c>
      <c r="D12" s="26" t="s">
        <v>11</v>
      </c>
      <c r="E12" s="26" t="s">
        <v>11</v>
      </c>
      <c r="F12" s="26" t="s">
        <v>11</v>
      </c>
      <c r="G12" s="10"/>
      <c r="H12" s="2"/>
    </row>
    <row r="13" spans="1:8" ht="39.950000000000003" customHeight="1">
      <c r="A13" s="25" t="s">
        <v>12</v>
      </c>
      <c r="B13" s="12" t="s">
        <v>29</v>
      </c>
      <c r="C13" s="26">
        <v>1550680748.23</v>
      </c>
      <c r="D13" s="26">
        <v>405000000</v>
      </c>
      <c r="E13" s="26">
        <v>84925652.379999995</v>
      </c>
      <c r="F13" s="26">
        <v>1870755095.8499999</v>
      </c>
      <c r="G13" s="44"/>
      <c r="H13" s="2"/>
    </row>
    <row r="14" spans="1:8" ht="39.950000000000003" customHeight="1">
      <c r="A14" s="25" t="s">
        <v>13</v>
      </c>
      <c r="B14" s="11" t="s">
        <v>24</v>
      </c>
      <c r="C14" s="26">
        <v>861741.04</v>
      </c>
      <c r="D14" s="26" t="s">
        <v>11</v>
      </c>
      <c r="E14" s="26">
        <v>861741.04</v>
      </c>
      <c r="F14" s="26" t="s">
        <v>11</v>
      </c>
      <c r="G14" s="44"/>
      <c r="H14" s="2"/>
    </row>
    <row r="15" spans="1:8" ht="39.950000000000003" customHeight="1">
      <c r="A15" s="25" t="s">
        <v>14</v>
      </c>
      <c r="B15" s="11" t="s">
        <v>23</v>
      </c>
      <c r="C15" s="26" t="s">
        <v>11</v>
      </c>
      <c r="D15" s="26" t="s">
        <v>11</v>
      </c>
      <c r="E15" s="26" t="s">
        <v>11</v>
      </c>
      <c r="F15" s="26" t="s">
        <v>11</v>
      </c>
      <c r="G15" s="44"/>
      <c r="H15" s="2"/>
    </row>
    <row r="16" spans="1:8" ht="60" customHeight="1">
      <c r="A16" s="13"/>
      <c r="B16" s="14" t="s">
        <v>31</v>
      </c>
      <c r="C16" s="27">
        <v>1551542489.27</v>
      </c>
      <c r="D16" s="27">
        <v>405000000</v>
      </c>
      <c r="E16" s="27">
        <v>85787393.420000002</v>
      </c>
      <c r="F16" s="27">
        <v>1870755095.8499999</v>
      </c>
      <c r="G16" s="44"/>
      <c r="H16" s="2"/>
    </row>
    <row r="17" spans="1:7" ht="36" customHeight="1">
      <c r="A17" s="35" t="s">
        <v>15</v>
      </c>
      <c r="B17" s="36"/>
      <c r="C17" s="36"/>
      <c r="D17" s="36"/>
      <c r="E17" s="36"/>
      <c r="F17" s="36"/>
      <c r="G17" s="44"/>
    </row>
    <row r="18" spans="1:7" ht="39.950000000000003" customHeight="1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44"/>
    </row>
    <row r="19" spans="1:7" ht="39.950000000000003" customHeight="1">
      <c r="A19" s="25" t="s">
        <v>12</v>
      </c>
      <c r="B19" s="12" t="s">
        <v>29</v>
      </c>
      <c r="C19" s="26">
        <v>8319585</v>
      </c>
      <c r="D19" s="26" t="s">
        <v>11</v>
      </c>
      <c r="E19" s="26">
        <v>337827.5</v>
      </c>
      <c r="F19" s="26">
        <v>7981757.5</v>
      </c>
      <c r="G19" s="44"/>
    </row>
    <row r="20" spans="1:7" ht="39.950000000000003" customHeight="1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44"/>
    </row>
    <row r="21" spans="1:7" ht="39.950000000000003" customHeight="1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44"/>
    </row>
    <row r="22" spans="1:7" ht="33.75" customHeight="1">
      <c r="A22" s="13"/>
      <c r="B22" s="14" t="s">
        <v>25</v>
      </c>
      <c r="C22" s="27">
        <v>8319585</v>
      </c>
      <c r="D22" s="27" t="s">
        <v>11</v>
      </c>
      <c r="E22" s="27">
        <v>337827.5</v>
      </c>
      <c r="F22" s="27">
        <v>7981757.5</v>
      </c>
      <c r="G22" s="44"/>
    </row>
    <row r="23" spans="1:7" ht="36" customHeight="1">
      <c r="A23" s="35" t="s">
        <v>16</v>
      </c>
      <c r="B23" s="36"/>
      <c r="C23" s="36"/>
      <c r="D23" s="36"/>
      <c r="E23" s="36"/>
      <c r="F23" s="36"/>
      <c r="G23" s="44"/>
    </row>
    <row r="24" spans="1:7" ht="39.950000000000003" customHeight="1">
      <c r="A24" s="25" t="s">
        <v>10</v>
      </c>
      <c r="B24" s="11" t="s">
        <v>28</v>
      </c>
      <c r="C24" s="26" t="s">
        <v>11</v>
      </c>
      <c r="D24" s="26" t="s">
        <v>11</v>
      </c>
      <c r="E24" s="26" t="s">
        <v>11</v>
      </c>
      <c r="F24" s="26" t="s">
        <v>11</v>
      </c>
      <c r="G24" s="44"/>
    </row>
    <row r="25" spans="1:7" ht="39.950000000000003" customHeight="1">
      <c r="A25" s="25" t="s">
        <v>12</v>
      </c>
      <c r="B25" s="12" t="s">
        <v>29</v>
      </c>
      <c r="C25" s="26">
        <v>114298564</v>
      </c>
      <c r="D25" s="26" t="s">
        <v>11</v>
      </c>
      <c r="E25" s="26">
        <v>2080000</v>
      </c>
      <c r="F25" s="26">
        <v>112218564</v>
      </c>
      <c r="G25" s="44"/>
    </row>
    <row r="26" spans="1:7" ht="39.950000000000003" customHeight="1">
      <c r="A26" s="25" t="s">
        <v>13</v>
      </c>
      <c r="B26" s="11" t="s">
        <v>24</v>
      </c>
      <c r="C26" s="26" t="s">
        <v>11</v>
      </c>
      <c r="D26" s="26" t="s">
        <v>11</v>
      </c>
      <c r="E26" s="26" t="s">
        <v>11</v>
      </c>
      <c r="F26" s="26" t="s">
        <v>11</v>
      </c>
      <c r="G26" s="44"/>
    </row>
    <row r="27" spans="1:7" ht="39.950000000000003" customHeight="1">
      <c r="A27" s="25" t="s">
        <v>14</v>
      </c>
      <c r="B27" s="11" t="s">
        <v>23</v>
      </c>
      <c r="C27" s="26" t="s">
        <v>11</v>
      </c>
      <c r="D27" s="26" t="s">
        <v>11</v>
      </c>
      <c r="E27" s="26" t="s">
        <v>11</v>
      </c>
      <c r="F27" s="26" t="s">
        <v>11</v>
      </c>
      <c r="G27" s="44"/>
    </row>
    <row r="28" spans="1:7" ht="33.75" customHeight="1">
      <c r="A28" s="13"/>
      <c r="B28" s="14" t="s">
        <v>26</v>
      </c>
      <c r="C28" s="27">
        <v>114298564</v>
      </c>
      <c r="D28" s="27" t="s">
        <v>11</v>
      </c>
      <c r="E28" s="27">
        <v>2080000</v>
      </c>
      <c r="F28" s="27">
        <v>112218564</v>
      </c>
      <c r="G28" s="44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8" t="s">
        <v>18</v>
      </c>
      <c r="E30" s="29"/>
      <c r="F30" s="19">
        <v>0</v>
      </c>
    </row>
    <row r="31" spans="1:7" ht="17.45" customHeight="1">
      <c r="D31" s="43" t="s">
        <v>17</v>
      </c>
      <c r="E31" s="43"/>
      <c r="F31" s="19">
        <f>F13+F19+F25</f>
        <v>1990955417.3499999</v>
      </c>
    </row>
    <row r="32" spans="1:7" ht="17.45" customHeight="1">
      <c r="D32" s="28" t="s">
        <v>19</v>
      </c>
      <c r="E32" s="29"/>
      <c r="F32" s="19" t="str">
        <f>F14</f>
        <v xml:space="preserve"> -</v>
      </c>
    </row>
    <row r="33" spans="4:6" ht="17.45" customHeight="1">
      <c r="D33" s="28" t="s">
        <v>27</v>
      </c>
      <c r="E33" s="29"/>
      <c r="F33" s="19">
        <v>0</v>
      </c>
    </row>
    <row r="34" spans="4:6" ht="17.45" customHeight="1">
      <c r="D34" s="32" t="s">
        <v>20</v>
      </c>
      <c r="E34" s="33"/>
      <c r="F34" s="20">
        <f>SUM(F30:F32)</f>
        <v>1990955417.3499999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ТТисленко1</cp:lastModifiedBy>
  <cp:lastPrinted>2024-07-02T02:10:39Z</cp:lastPrinted>
  <dcterms:created xsi:type="dcterms:W3CDTF">2023-10-09T06:43:55Z</dcterms:created>
  <dcterms:modified xsi:type="dcterms:W3CDTF">2024-12-04T03:35:02Z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