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erver23\пользовательские папки\Григорьева Е.В\Почта - Григорьева Е.В\ЗАКЛЮЧЕНИЕ на проект об исполнении бюджета за 2024 год\Приложения\"/>
    </mc:Choice>
  </mc:AlternateContent>
  <bookViews>
    <workbookView xWindow="-105" yWindow="-105" windowWidth="23250" windowHeight="12570"/>
  </bookViews>
  <sheets>
    <sheet name="Доходы" sheetId="2" r:id="rId1"/>
  </sheets>
  <definedNames>
    <definedName name="_xlnm._FilterDatabase" localSheetId="0" hidden="1">Доходы!$A$12:$F$12</definedName>
    <definedName name="_xlnm.Print_Titles" localSheetId="0">Доходы!$7:$10</definedName>
    <definedName name="_xlnm.Print_Area" localSheetId="0">Доходы!$A$1:$F$745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6" i="2" l="1"/>
  <c r="F28" i="2"/>
  <c r="F29" i="2"/>
  <c r="F32" i="2"/>
  <c r="F35" i="2"/>
  <c r="F38" i="2"/>
  <c r="F40" i="2"/>
  <c r="F42" i="2"/>
  <c r="F44" i="2"/>
  <c r="F46" i="2"/>
  <c r="F48" i="2"/>
  <c r="F49" i="2"/>
  <c r="F50" i="2"/>
  <c r="F52" i="2"/>
  <c r="F53" i="2"/>
  <c r="F54" i="2"/>
  <c r="F55" i="2"/>
  <c r="F56" i="2"/>
  <c r="F57" i="2"/>
  <c r="F58" i="2"/>
  <c r="F59" i="2"/>
  <c r="F60" i="2"/>
  <c r="F61" i="2"/>
  <c r="F62" i="2"/>
  <c r="F63" i="2"/>
  <c r="F64" i="2"/>
  <c r="F65" i="2"/>
  <c r="F66" i="2"/>
  <c r="F67" i="2"/>
  <c r="F68" i="2"/>
  <c r="F69" i="2"/>
  <c r="F70" i="2"/>
  <c r="F71" i="2"/>
  <c r="F72" i="2"/>
  <c r="F73" i="2"/>
  <c r="F74" i="2"/>
  <c r="F79" i="2"/>
  <c r="F80" i="2"/>
  <c r="F88" i="2"/>
  <c r="F90" i="2"/>
  <c r="F91" i="2"/>
  <c r="F92" i="2"/>
  <c r="F95" i="2"/>
  <c r="F96" i="2"/>
  <c r="F99" i="2"/>
  <c r="F101" i="2"/>
  <c r="F103" i="2"/>
  <c r="F104" i="2"/>
  <c r="F105" i="2"/>
  <c r="F108" i="2"/>
  <c r="F111" i="2"/>
  <c r="F113" i="2"/>
  <c r="F115" i="2"/>
  <c r="F116" i="2"/>
  <c r="F118" i="2"/>
  <c r="F120" i="2"/>
  <c r="F122" i="2"/>
  <c r="F126" i="2"/>
  <c r="F127" i="2"/>
  <c r="F128" i="2"/>
  <c r="F129" i="2"/>
  <c r="F130" i="2"/>
  <c r="F131" i="2"/>
  <c r="F133" i="2"/>
  <c r="F134" i="2"/>
  <c r="F135" i="2"/>
  <c r="F136" i="2"/>
  <c r="F137" i="2"/>
  <c r="F138" i="2"/>
  <c r="F139" i="2"/>
  <c r="F140" i="2"/>
  <c r="F141" i="2"/>
  <c r="F142" i="2"/>
  <c r="F143" i="2"/>
  <c r="F144" i="2"/>
  <c r="F145" i="2"/>
  <c r="F146" i="2"/>
  <c r="F147" i="2"/>
  <c r="F148" i="2"/>
  <c r="F149" i="2"/>
  <c r="F152" i="2"/>
  <c r="F153" i="2"/>
  <c r="F155" i="2"/>
  <c r="F156" i="2"/>
  <c r="F157" i="2"/>
  <c r="F166" i="2"/>
  <c r="F167" i="2"/>
  <c r="F168" i="2"/>
  <c r="F169" i="2"/>
  <c r="F170" i="2"/>
  <c r="F171" i="2"/>
  <c r="F172" i="2"/>
  <c r="F173" i="2"/>
  <c r="F174" i="2"/>
  <c r="F175" i="2"/>
  <c r="F176" i="2"/>
  <c r="F177" i="2"/>
  <c r="F178" i="2"/>
  <c r="F179" i="2"/>
  <c r="F180" i="2"/>
  <c r="F181" i="2"/>
  <c r="F182" i="2"/>
  <c r="F183" i="2"/>
  <c r="F184" i="2"/>
  <c r="F185" i="2"/>
  <c r="F186" i="2"/>
  <c r="F187" i="2"/>
  <c r="F189" i="2"/>
  <c r="F190" i="2"/>
  <c r="F191" i="2"/>
  <c r="F192" i="2"/>
  <c r="F193" i="2"/>
  <c r="F194" i="2"/>
  <c r="F195" i="2"/>
  <c r="F196" i="2"/>
  <c r="F197" i="2"/>
  <c r="F198" i="2"/>
  <c r="F199" i="2"/>
  <c r="F201" i="2"/>
  <c r="F202" i="2"/>
  <c r="F204" i="2"/>
  <c r="F205" i="2"/>
  <c r="F206" i="2"/>
  <c r="F208" i="2"/>
  <c r="F209" i="2"/>
  <c r="F211" i="2"/>
  <c r="F216" i="2"/>
  <c r="F217" i="2"/>
  <c r="F218" i="2"/>
  <c r="F219" i="2"/>
  <c r="F220" i="2"/>
  <c r="F221" i="2"/>
  <c r="F222" i="2"/>
  <c r="F223" i="2"/>
  <c r="F224" i="2"/>
  <c r="F225" i="2"/>
  <c r="F226" i="2"/>
  <c r="F227" i="2"/>
  <c r="F228" i="2"/>
  <c r="F229" i="2"/>
  <c r="F231" i="2"/>
  <c r="F232" i="2"/>
  <c r="F233" i="2"/>
  <c r="F234" i="2"/>
  <c r="F235" i="2"/>
  <c r="F236" i="2"/>
  <c r="F237" i="2"/>
  <c r="F238" i="2"/>
  <c r="F239" i="2"/>
  <c r="F240" i="2"/>
  <c r="F243" i="2"/>
  <c r="F247" i="2"/>
  <c r="F248" i="2"/>
  <c r="F249" i="2"/>
  <c r="F251" i="2"/>
  <c r="F253" i="2"/>
  <c r="F254" i="2"/>
  <c r="F255" i="2"/>
  <c r="F256" i="2"/>
  <c r="F257" i="2"/>
  <c r="F258" i="2"/>
  <c r="F259" i="2"/>
  <c r="F260" i="2"/>
  <c r="F261" i="2"/>
  <c r="F262" i="2"/>
  <c r="F263" i="2"/>
  <c r="F264" i="2"/>
  <c r="F265" i="2"/>
  <c r="F266" i="2"/>
  <c r="F267" i="2"/>
  <c r="F268" i="2"/>
  <c r="F270" i="2"/>
  <c r="F271" i="2"/>
  <c r="F272" i="2"/>
  <c r="F273" i="2"/>
  <c r="F274" i="2"/>
  <c r="F275" i="2"/>
  <c r="F276" i="2"/>
  <c r="F277" i="2"/>
  <c r="F278" i="2"/>
  <c r="F279" i="2"/>
  <c r="F280" i="2"/>
  <c r="F281" i="2"/>
  <c r="F282" i="2"/>
  <c r="F283" i="2"/>
  <c r="F284" i="2"/>
  <c r="F285" i="2"/>
  <c r="F286" i="2"/>
  <c r="F287" i="2"/>
  <c r="F288" i="2"/>
  <c r="F289" i="2"/>
  <c r="F292" i="2"/>
  <c r="F293" i="2"/>
  <c r="F294" i="2"/>
  <c r="F295" i="2"/>
  <c r="F296" i="2"/>
  <c r="F297" i="2"/>
  <c r="F298" i="2"/>
  <c r="F300" i="2"/>
  <c r="F302" i="2"/>
  <c r="F303" i="2"/>
  <c r="F304" i="2"/>
  <c r="F305" i="2"/>
  <c r="F306" i="2"/>
  <c r="F307" i="2"/>
  <c r="F308" i="2"/>
  <c r="F309" i="2"/>
  <c r="F310" i="2"/>
  <c r="F311" i="2"/>
  <c r="F312" i="2"/>
  <c r="F313" i="2"/>
  <c r="F314" i="2"/>
  <c r="F317" i="2"/>
  <c r="F318" i="2"/>
  <c r="F320" i="2"/>
  <c r="F325" i="2"/>
  <c r="F326" i="2"/>
  <c r="F328" i="2"/>
  <c r="F329" i="2"/>
  <c r="F331" i="2"/>
  <c r="F333" i="2"/>
  <c r="F334" i="2"/>
  <c r="F335" i="2"/>
  <c r="F336" i="2"/>
  <c r="F337" i="2"/>
  <c r="F339" i="2"/>
  <c r="F340" i="2"/>
  <c r="F341" i="2"/>
  <c r="F342" i="2"/>
  <c r="F343" i="2"/>
  <c r="F344" i="2"/>
  <c r="F346" i="2"/>
  <c r="F347" i="2"/>
  <c r="F350" i="2"/>
  <c r="F351" i="2"/>
  <c r="F352" i="2"/>
  <c r="F353" i="2"/>
  <c r="F354" i="2"/>
  <c r="F355" i="2"/>
  <c r="F356" i="2"/>
  <c r="F357" i="2"/>
  <c r="F358" i="2"/>
  <c r="F359" i="2"/>
  <c r="F360" i="2"/>
  <c r="F361" i="2"/>
  <c r="F362" i="2"/>
  <c r="F363" i="2"/>
  <c r="F364" i="2"/>
  <c r="F365" i="2"/>
  <c r="F366" i="2"/>
  <c r="F367" i="2"/>
  <c r="F368" i="2"/>
  <c r="F369" i="2"/>
  <c r="F370" i="2"/>
  <c r="F371" i="2"/>
  <c r="F372" i="2"/>
  <c r="F373" i="2"/>
  <c r="F375" i="2"/>
  <c r="F376" i="2"/>
  <c r="F377" i="2"/>
  <c r="F378" i="2"/>
  <c r="F379" i="2"/>
  <c r="F380" i="2"/>
  <c r="F381" i="2"/>
  <c r="F382" i="2"/>
  <c r="F387" i="2"/>
  <c r="F388" i="2"/>
  <c r="F389" i="2"/>
  <c r="F390" i="2"/>
  <c r="F391" i="2"/>
  <c r="F392" i="2"/>
  <c r="F393" i="2"/>
  <c r="F396" i="2"/>
  <c r="F397" i="2"/>
  <c r="F398" i="2"/>
  <c r="F399" i="2"/>
  <c r="F400" i="2"/>
  <c r="F401" i="2"/>
  <c r="F402" i="2"/>
  <c r="F403" i="2"/>
  <c r="F404" i="2"/>
  <c r="F405" i="2"/>
  <c r="F406" i="2"/>
  <c r="F407" i="2"/>
  <c r="F408" i="2"/>
  <c r="F411" i="2"/>
  <c r="F412" i="2"/>
  <c r="F413" i="2"/>
  <c r="F414" i="2"/>
  <c r="F418" i="2"/>
  <c r="F419" i="2"/>
  <c r="F420" i="2"/>
  <c r="F421" i="2"/>
  <c r="F422" i="2"/>
  <c r="F423" i="2"/>
  <c r="F424" i="2"/>
  <c r="F425" i="2"/>
  <c r="F426" i="2"/>
  <c r="F427"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 r="F538" i="2"/>
  <c r="F539" i="2"/>
  <c r="F540" i="2"/>
  <c r="F541" i="2"/>
  <c r="F542" i="2"/>
  <c r="F543" i="2"/>
  <c r="F544" i="2"/>
  <c r="F545" i="2"/>
  <c r="F546" i="2"/>
  <c r="F547" i="2"/>
  <c r="F548" i="2"/>
  <c r="F549" i="2"/>
  <c r="F550" i="2"/>
  <c r="F551" i="2"/>
  <c r="F552" i="2"/>
  <c r="F553" i="2"/>
  <c r="F554" i="2"/>
  <c r="F555" i="2"/>
  <c r="F556" i="2"/>
  <c r="F557" i="2"/>
  <c r="F558" i="2"/>
  <c r="F559" i="2"/>
  <c r="F560" i="2"/>
  <c r="F561" i="2"/>
  <c r="F562" i="2"/>
  <c r="F563" i="2"/>
  <c r="F564" i="2"/>
  <c r="F565" i="2"/>
  <c r="F566" i="2"/>
  <c r="F567" i="2"/>
  <c r="F568" i="2"/>
  <c r="F569" i="2"/>
  <c r="F570" i="2"/>
  <c r="F571" i="2"/>
  <c r="F572" i="2"/>
  <c r="F573" i="2"/>
  <c r="F574" i="2"/>
  <c r="F575" i="2"/>
  <c r="F576" i="2"/>
  <c r="F577" i="2"/>
  <c r="F578" i="2"/>
  <c r="F579" i="2"/>
  <c r="F580" i="2"/>
  <c r="F581" i="2"/>
  <c r="F582" i="2"/>
  <c r="F583" i="2"/>
  <c r="F584" i="2"/>
  <c r="F585" i="2"/>
  <c r="F586" i="2"/>
  <c r="F587" i="2"/>
  <c r="F588" i="2"/>
  <c r="F589" i="2"/>
  <c r="F590" i="2"/>
  <c r="F591" i="2"/>
  <c r="F594" i="2"/>
  <c r="F595" i="2"/>
  <c r="F596" i="2"/>
  <c r="F597" i="2"/>
  <c r="F598" i="2"/>
  <c r="F599" i="2"/>
  <c r="F600" i="2"/>
  <c r="F601" i="2"/>
  <c r="F602" i="2"/>
  <c r="F603" i="2"/>
  <c r="F604" i="2"/>
  <c r="F605" i="2"/>
  <c r="F606" i="2"/>
  <c r="F607" i="2"/>
  <c r="F608" i="2"/>
  <c r="F609" i="2"/>
  <c r="F610" i="2"/>
  <c r="F611" i="2"/>
  <c r="F612" i="2"/>
  <c r="F613" i="2"/>
  <c r="F614" i="2"/>
  <c r="F615" i="2"/>
  <c r="F616" i="2"/>
  <c r="F617" i="2"/>
  <c r="F618" i="2"/>
  <c r="F619" i="2"/>
  <c r="F620" i="2"/>
  <c r="F621" i="2"/>
  <c r="F622" i="2"/>
  <c r="F623" i="2"/>
  <c r="F624" i="2"/>
  <c r="F625" i="2"/>
  <c r="F626" i="2"/>
  <c r="F627" i="2"/>
  <c r="F628" i="2"/>
  <c r="F629" i="2"/>
  <c r="F630" i="2"/>
  <c r="F631" i="2"/>
  <c r="F632" i="2"/>
  <c r="F633" i="2"/>
  <c r="F634" i="2"/>
  <c r="F635" i="2"/>
  <c r="F636" i="2"/>
  <c r="F637" i="2"/>
  <c r="F638" i="2"/>
  <c r="F639" i="2"/>
  <c r="F640" i="2"/>
  <c r="F641" i="2"/>
  <c r="F642" i="2"/>
  <c r="F643" i="2"/>
  <c r="F644" i="2"/>
  <c r="F645" i="2"/>
  <c r="F646" i="2"/>
  <c r="F647" i="2"/>
  <c r="F648" i="2"/>
  <c r="F649" i="2"/>
  <c r="F650" i="2"/>
  <c r="F651" i="2"/>
  <c r="F652" i="2"/>
  <c r="F653" i="2"/>
  <c r="F654" i="2"/>
  <c r="F655" i="2"/>
  <c r="F656" i="2"/>
  <c r="F657" i="2"/>
  <c r="F658" i="2"/>
  <c r="F659" i="2"/>
  <c r="F660" i="2"/>
  <c r="F661" i="2"/>
  <c r="F662" i="2"/>
  <c r="F664" i="2"/>
  <c r="F665" i="2"/>
  <c r="F666" i="2"/>
  <c r="F667" i="2"/>
  <c r="F671" i="2"/>
  <c r="F675" i="2"/>
  <c r="F686" i="2"/>
  <c r="F692" i="2"/>
  <c r="F696" i="2"/>
  <c r="F697" i="2"/>
  <c r="F702" i="2"/>
  <c r="F703" i="2"/>
  <c r="F708" i="2"/>
  <c r="F715" i="2"/>
  <c r="F720" i="2"/>
  <c r="F723" i="2"/>
  <c r="F727" i="2"/>
  <c r="E411" i="2"/>
  <c r="E412" i="2"/>
  <c r="E413" i="2"/>
  <c r="E414" i="2"/>
  <c r="E415" i="2"/>
  <c r="E418" i="2"/>
  <c r="E419" i="2"/>
  <c r="E420" i="2"/>
  <c r="E421" i="2"/>
  <c r="E422" i="2"/>
  <c r="E423" i="2"/>
  <c r="E424" i="2"/>
  <c r="E425" i="2"/>
  <c r="E426" i="2"/>
  <c r="E427" i="2"/>
  <c r="E430" i="2"/>
  <c r="E431" i="2"/>
  <c r="E432" i="2"/>
  <c r="E433" i="2"/>
  <c r="E434" i="2"/>
  <c r="E435" i="2"/>
  <c r="E436" i="2"/>
  <c r="E437" i="2"/>
  <c r="E438" i="2"/>
  <c r="E439" i="2"/>
  <c r="E440" i="2"/>
  <c r="E441" i="2"/>
  <c r="E442" i="2"/>
  <c r="E443" i="2"/>
  <c r="E444" i="2"/>
  <c r="E445" i="2"/>
  <c r="E446" i="2"/>
  <c r="E447" i="2"/>
  <c r="E448" i="2"/>
  <c r="E449" i="2"/>
  <c r="E450" i="2"/>
  <c r="E451" i="2"/>
  <c r="E452" i="2"/>
  <c r="E453" i="2"/>
  <c r="E454" i="2"/>
  <c r="E455" i="2"/>
  <c r="E456" i="2"/>
  <c r="E457" i="2"/>
  <c r="E458" i="2"/>
  <c r="E459" i="2"/>
  <c r="E460" i="2"/>
  <c r="E461" i="2"/>
  <c r="E462" i="2"/>
  <c r="E463" i="2"/>
  <c r="E464" i="2"/>
  <c r="E465" i="2"/>
  <c r="E466" i="2"/>
  <c r="E467" i="2"/>
  <c r="E468" i="2"/>
  <c r="E469" i="2"/>
  <c r="E470" i="2"/>
  <c r="E471" i="2"/>
  <c r="E472" i="2"/>
  <c r="E473" i="2"/>
  <c r="E474" i="2"/>
  <c r="E475" i="2"/>
  <c r="E476" i="2"/>
  <c r="E477" i="2"/>
  <c r="E478" i="2"/>
  <c r="E479" i="2"/>
  <c r="E480" i="2"/>
  <c r="E481" i="2"/>
  <c r="E482" i="2"/>
  <c r="E483" i="2"/>
  <c r="E484" i="2"/>
  <c r="E485" i="2"/>
  <c r="E486" i="2"/>
  <c r="E487" i="2"/>
  <c r="E488" i="2"/>
  <c r="E489" i="2"/>
  <c r="E490" i="2"/>
  <c r="E491" i="2"/>
  <c r="E492" i="2"/>
  <c r="E493" i="2"/>
  <c r="E494" i="2"/>
  <c r="E495" i="2"/>
  <c r="E496" i="2"/>
  <c r="E497" i="2"/>
  <c r="E498" i="2"/>
  <c r="E499" i="2"/>
  <c r="E500" i="2"/>
  <c r="E501" i="2"/>
  <c r="E502" i="2"/>
  <c r="E503" i="2"/>
  <c r="E504" i="2"/>
  <c r="E505" i="2"/>
  <c r="E506" i="2"/>
  <c r="E507" i="2"/>
  <c r="E508" i="2"/>
  <c r="E509" i="2"/>
  <c r="E510" i="2"/>
  <c r="E511" i="2"/>
  <c r="E512" i="2"/>
  <c r="E513" i="2"/>
  <c r="E514" i="2"/>
  <c r="E515" i="2"/>
  <c r="E516" i="2"/>
  <c r="E517" i="2"/>
  <c r="E518" i="2"/>
  <c r="E519" i="2"/>
  <c r="E520" i="2"/>
  <c r="E521" i="2"/>
  <c r="E522" i="2"/>
  <c r="E523" i="2"/>
  <c r="E524" i="2"/>
  <c r="E525" i="2"/>
  <c r="E526" i="2"/>
  <c r="E527" i="2"/>
  <c r="E528" i="2"/>
  <c r="E529" i="2"/>
  <c r="E530" i="2"/>
  <c r="E531" i="2"/>
  <c r="E532" i="2"/>
  <c r="E533" i="2"/>
  <c r="E534" i="2"/>
  <c r="E535" i="2"/>
  <c r="E536" i="2"/>
  <c r="E537" i="2"/>
  <c r="E538" i="2"/>
  <c r="E539" i="2"/>
  <c r="E540" i="2"/>
  <c r="E541" i="2"/>
  <c r="E542" i="2"/>
  <c r="E543" i="2"/>
  <c r="E544" i="2"/>
  <c r="E545" i="2"/>
  <c r="E546" i="2"/>
  <c r="E547" i="2"/>
  <c r="E548" i="2"/>
  <c r="E549" i="2"/>
  <c r="E550" i="2"/>
  <c r="E551" i="2"/>
  <c r="E552" i="2"/>
  <c r="E553" i="2"/>
  <c r="E554" i="2"/>
  <c r="E555" i="2"/>
  <c r="E556" i="2"/>
  <c r="E557" i="2"/>
  <c r="E558" i="2"/>
  <c r="E559" i="2"/>
  <c r="E560" i="2"/>
  <c r="E561" i="2"/>
  <c r="E562" i="2"/>
  <c r="E563" i="2"/>
  <c r="E564" i="2"/>
  <c r="E565" i="2"/>
  <c r="E566" i="2"/>
  <c r="E567" i="2"/>
  <c r="E568" i="2"/>
  <c r="E569" i="2"/>
  <c r="E570" i="2"/>
  <c r="E571" i="2"/>
  <c r="E572" i="2"/>
  <c r="E573" i="2"/>
  <c r="E574" i="2"/>
  <c r="E575" i="2"/>
  <c r="E576" i="2"/>
  <c r="E577" i="2"/>
  <c r="E578" i="2"/>
  <c r="E579" i="2"/>
  <c r="E580" i="2"/>
  <c r="E581" i="2"/>
  <c r="E582" i="2"/>
  <c r="E583" i="2"/>
  <c r="E584" i="2"/>
  <c r="E585" i="2"/>
  <c r="E586" i="2"/>
  <c r="E587" i="2"/>
  <c r="E588" i="2"/>
  <c r="E589" i="2"/>
  <c r="E590" i="2"/>
  <c r="E591" i="2"/>
  <c r="E594" i="2"/>
  <c r="E595" i="2"/>
  <c r="E596" i="2"/>
  <c r="E597" i="2"/>
  <c r="E598" i="2"/>
  <c r="E599" i="2"/>
  <c r="E600" i="2"/>
  <c r="E601" i="2"/>
  <c r="E602" i="2"/>
  <c r="E603" i="2"/>
  <c r="E604" i="2"/>
  <c r="E605" i="2"/>
  <c r="E606" i="2"/>
  <c r="E607" i="2"/>
  <c r="E608" i="2"/>
  <c r="E609" i="2"/>
  <c r="E610" i="2"/>
  <c r="E611" i="2"/>
  <c r="E612" i="2"/>
  <c r="E613" i="2"/>
  <c r="E614" i="2"/>
  <c r="E615" i="2"/>
  <c r="E616" i="2"/>
  <c r="E617" i="2"/>
  <c r="E618" i="2"/>
  <c r="E619" i="2"/>
  <c r="E620" i="2"/>
  <c r="E621" i="2"/>
  <c r="E622" i="2"/>
  <c r="E623" i="2"/>
  <c r="E624" i="2"/>
  <c r="E625" i="2"/>
  <c r="E626" i="2"/>
  <c r="E627" i="2"/>
  <c r="E628" i="2"/>
  <c r="E629" i="2"/>
  <c r="E630" i="2"/>
  <c r="E631" i="2"/>
  <c r="E632" i="2"/>
  <c r="E633" i="2"/>
  <c r="E634" i="2"/>
  <c r="E635" i="2"/>
  <c r="E636" i="2"/>
  <c r="E637" i="2"/>
  <c r="E638" i="2"/>
  <c r="E639" i="2"/>
  <c r="E640" i="2"/>
  <c r="E641" i="2"/>
  <c r="E642" i="2"/>
  <c r="E643" i="2"/>
  <c r="E644" i="2"/>
  <c r="E645" i="2"/>
  <c r="E646" i="2"/>
  <c r="E647" i="2"/>
  <c r="E648" i="2"/>
  <c r="E649" i="2"/>
  <c r="E650" i="2"/>
  <c r="E651" i="2"/>
  <c r="E652" i="2"/>
  <c r="E653" i="2"/>
  <c r="E654" i="2"/>
  <c r="E655" i="2"/>
  <c r="E656" i="2"/>
  <c r="E657" i="2"/>
  <c r="E658" i="2"/>
  <c r="E659" i="2"/>
  <c r="E660" i="2"/>
  <c r="E661" i="2"/>
  <c r="E662" i="2"/>
  <c r="E664" i="2"/>
  <c r="E665" i="2"/>
  <c r="E666" i="2"/>
  <c r="E667" i="2"/>
  <c r="E668" i="2"/>
  <c r="E669" i="2"/>
  <c r="E671" i="2"/>
  <c r="E672" i="2"/>
  <c r="E673" i="2"/>
  <c r="E675" i="2"/>
  <c r="E683" i="2"/>
  <c r="E686" i="2"/>
  <c r="E688" i="2"/>
  <c r="E689" i="2"/>
  <c r="E691" i="2"/>
  <c r="E692" i="2"/>
  <c r="E694" i="2"/>
  <c r="E695" i="2"/>
  <c r="E696" i="2"/>
  <c r="E697" i="2"/>
  <c r="E700" i="2"/>
  <c r="E702" i="2"/>
  <c r="E703" i="2"/>
  <c r="E706" i="2"/>
  <c r="E708" i="2"/>
  <c r="E709" i="2"/>
  <c r="E715" i="2"/>
  <c r="E717" i="2"/>
  <c r="E719" i="2"/>
  <c r="E720" i="2"/>
  <c r="E721" i="2"/>
  <c r="E723" i="2"/>
  <c r="E727" i="2"/>
  <c r="E728" i="2"/>
  <c r="E731" i="2"/>
  <c r="E737" i="2"/>
  <c r="E738" i="2"/>
  <c r="E739" i="2"/>
  <c r="E743" i="2"/>
  <c r="E745" i="2"/>
  <c r="E16" i="2"/>
  <c r="E17" i="2"/>
  <c r="E22" i="2"/>
  <c r="E23" i="2"/>
  <c r="E24" i="2"/>
  <c r="E26" i="2"/>
  <c r="E28" i="2"/>
  <c r="E29" i="2"/>
  <c r="E32" i="2"/>
  <c r="E35" i="2"/>
  <c r="E38" i="2"/>
  <c r="E40" i="2"/>
  <c r="E42" i="2"/>
  <c r="E44" i="2"/>
  <c r="E46" i="2"/>
  <c r="E48" i="2"/>
  <c r="E49" i="2"/>
  <c r="E50" i="2"/>
  <c r="E52" i="2"/>
  <c r="E53" i="2"/>
  <c r="E54" i="2"/>
  <c r="E55" i="2"/>
  <c r="E56" i="2"/>
  <c r="E57" i="2"/>
  <c r="E58" i="2"/>
  <c r="E59" i="2"/>
  <c r="E60" i="2"/>
  <c r="E61" i="2"/>
  <c r="E62" i="2"/>
  <c r="E63" i="2"/>
  <c r="E64" i="2"/>
  <c r="E65" i="2"/>
  <c r="E66" i="2"/>
  <c r="E67" i="2"/>
  <c r="E68" i="2"/>
  <c r="E69" i="2"/>
  <c r="E70" i="2"/>
  <c r="E71" i="2"/>
  <c r="E72" i="2"/>
  <c r="E73" i="2"/>
  <c r="E74" i="2"/>
  <c r="E79" i="2"/>
  <c r="E80" i="2"/>
  <c r="E88" i="2"/>
  <c r="E90" i="2"/>
  <c r="E91" i="2"/>
  <c r="E92" i="2"/>
  <c r="E95" i="2"/>
  <c r="E96" i="2"/>
  <c r="E99" i="2"/>
  <c r="E101" i="2"/>
  <c r="E103" i="2"/>
  <c r="E104" i="2"/>
  <c r="E105" i="2"/>
  <c r="E108" i="2"/>
  <c r="E111" i="2"/>
  <c r="E113" i="2"/>
  <c r="E115" i="2"/>
  <c r="E116" i="2"/>
  <c r="E118" i="2"/>
  <c r="E120" i="2"/>
  <c r="E122" i="2"/>
  <c r="E126" i="2"/>
  <c r="E127" i="2"/>
  <c r="E128" i="2"/>
  <c r="E129" i="2"/>
  <c r="E130" i="2"/>
  <c r="E131" i="2"/>
  <c r="E132" i="2"/>
  <c r="E133" i="2"/>
  <c r="E134" i="2"/>
  <c r="E135" i="2"/>
  <c r="E136" i="2"/>
  <c r="E137" i="2"/>
  <c r="E138" i="2"/>
  <c r="E139" i="2"/>
  <c r="E140" i="2"/>
  <c r="E141" i="2"/>
  <c r="E142" i="2"/>
  <c r="E143" i="2"/>
  <c r="E144" i="2"/>
  <c r="E145" i="2"/>
  <c r="E146" i="2"/>
  <c r="E147" i="2"/>
  <c r="E148" i="2"/>
  <c r="E149" i="2"/>
  <c r="E152" i="2"/>
  <c r="E153" i="2"/>
  <c r="E155" i="2"/>
  <c r="E156" i="2"/>
  <c r="E157" i="2"/>
  <c r="E166" i="2"/>
  <c r="E167" i="2"/>
  <c r="E168" i="2"/>
  <c r="E169" i="2"/>
  <c r="E170" i="2"/>
  <c r="E171" i="2"/>
  <c r="E172" i="2"/>
  <c r="E173" i="2"/>
  <c r="E174" i="2"/>
  <c r="E175" i="2"/>
  <c r="E176" i="2"/>
  <c r="E177" i="2"/>
  <c r="E178" i="2"/>
  <c r="E179" i="2"/>
  <c r="E180" i="2"/>
  <c r="E181" i="2"/>
  <c r="E182" i="2"/>
  <c r="E183" i="2"/>
  <c r="E184" i="2"/>
  <c r="E185" i="2"/>
  <c r="E186" i="2"/>
  <c r="E187" i="2"/>
  <c r="E189" i="2"/>
  <c r="E190" i="2"/>
  <c r="E191" i="2"/>
  <c r="E192" i="2"/>
  <c r="E193" i="2"/>
  <c r="E194" i="2"/>
  <c r="E195" i="2"/>
  <c r="E196" i="2"/>
  <c r="E197" i="2"/>
  <c r="E198" i="2"/>
  <c r="E199" i="2"/>
  <c r="E201" i="2"/>
  <c r="E202" i="2"/>
  <c r="E204" i="2"/>
  <c r="E205" i="2"/>
  <c r="E206" i="2"/>
  <c r="E208" i="2"/>
  <c r="E209" i="2"/>
  <c r="E211"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70" i="2"/>
  <c r="E271" i="2"/>
  <c r="E272" i="2"/>
  <c r="E273" i="2"/>
  <c r="E274" i="2"/>
  <c r="E275" i="2"/>
  <c r="E276" i="2"/>
  <c r="E277" i="2"/>
  <c r="E278" i="2"/>
  <c r="E279" i="2"/>
  <c r="E280" i="2"/>
  <c r="E281" i="2"/>
  <c r="E282" i="2"/>
  <c r="E283" i="2"/>
  <c r="E284" i="2"/>
  <c r="E285" i="2"/>
  <c r="E286" i="2"/>
  <c r="E287" i="2"/>
  <c r="E288" i="2"/>
  <c r="E289" i="2"/>
  <c r="E291" i="2"/>
  <c r="E292" i="2"/>
  <c r="E293" i="2"/>
  <c r="E294" i="2"/>
  <c r="E295" i="2"/>
  <c r="E296" i="2"/>
  <c r="E297" i="2"/>
  <c r="E298" i="2"/>
  <c r="E300" i="2"/>
  <c r="E301" i="2"/>
  <c r="E302" i="2"/>
  <c r="E303" i="2"/>
  <c r="E304" i="2"/>
  <c r="E305" i="2"/>
  <c r="E306" i="2"/>
  <c r="E307" i="2"/>
  <c r="E308" i="2"/>
  <c r="E309" i="2"/>
  <c r="E310" i="2"/>
  <c r="E311" i="2"/>
  <c r="E312" i="2"/>
  <c r="E313" i="2"/>
  <c r="E314" i="2"/>
  <c r="E315" i="2"/>
  <c r="E316" i="2"/>
  <c r="E317" i="2"/>
  <c r="E318" i="2"/>
  <c r="E320" i="2"/>
  <c r="E321" i="2"/>
  <c r="E322" i="2"/>
  <c r="E324" i="2"/>
  <c r="E325" i="2"/>
  <c r="E326" i="2"/>
  <c r="E328" i="2"/>
  <c r="E329" i="2"/>
  <c r="E330" i="2"/>
  <c r="E331" i="2"/>
  <c r="E332" i="2"/>
  <c r="E333" i="2"/>
  <c r="E334" i="2"/>
  <c r="E335" i="2"/>
  <c r="E336" i="2"/>
  <c r="E337" i="2"/>
  <c r="E338" i="2"/>
  <c r="E339" i="2"/>
  <c r="E340" i="2"/>
  <c r="E341" i="2"/>
  <c r="E342" i="2"/>
  <c r="E343" i="2"/>
  <c r="E344" i="2"/>
  <c r="E346" i="2"/>
  <c r="E347" i="2"/>
  <c r="E350" i="2"/>
  <c r="E351" i="2"/>
  <c r="E352" i="2"/>
  <c r="E353" i="2"/>
  <c r="E354" i="2"/>
  <c r="E355" i="2"/>
  <c r="E356" i="2"/>
  <c r="E357" i="2"/>
  <c r="E358" i="2"/>
  <c r="E359" i="2"/>
  <c r="E360" i="2"/>
  <c r="E361" i="2"/>
  <c r="E362" i="2"/>
  <c r="E363" i="2"/>
  <c r="E364" i="2"/>
  <c r="E365" i="2"/>
  <c r="E366" i="2"/>
  <c r="E367" i="2"/>
  <c r="E368" i="2"/>
  <c r="E369" i="2"/>
  <c r="E370" i="2"/>
  <c r="E371" i="2"/>
  <c r="E372" i="2"/>
  <c r="E373" i="2"/>
  <c r="E375" i="2"/>
  <c r="E376" i="2"/>
  <c r="E377" i="2"/>
  <c r="E378" i="2"/>
  <c r="E379" i="2"/>
  <c r="E380" i="2"/>
  <c r="E381" i="2"/>
  <c r="E382" i="2"/>
  <c r="E383" i="2"/>
  <c r="E384" i="2"/>
  <c r="E387" i="2"/>
  <c r="E388" i="2"/>
  <c r="E389" i="2"/>
  <c r="E390" i="2"/>
  <c r="E391" i="2"/>
  <c r="E392" i="2"/>
  <c r="E393" i="2"/>
  <c r="E394" i="2"/>
  <c r="E395" i="2"/>
  <c r="E396" i="2"/>
  <c r="E397" i="2"/>
  <c r="E398" i="2"/>
  <c r="E399" i="2"/>
  <c r="E400" i="2"/>
  <c r="E401" i="2"/>
  <c r="E402" i="2"/>
  <c r="E403" i="2"/>
  <c r="E404" i="2"/>
  <c r="E405" i="2"/>
  <c r="E406" i="2"/>
  <c r="E407" i="2"/>
  <c r="E408" i="2"/>
  <c r="E409" i="2"/>
  <c r="E410" i="2"/>
  <c r="E13" i="2"/>
  <c r="E14" i="2"/>
  <c r="E15" i="2"/>
  <c r="E11" i="2"/>
  <c r="F22" i="2"/>
  <c r="F23" i="2"/>
  <c r="F24" i="2"/>
  <c r="F13" i="2"/>
  <c r="F14" i="2"/>
  <c r="F15" i="2"/>
  <c r="F16" i="2"/>
  <c r="F17" i="2"/>
  <c r="F11" i="2"/>
</calcChain>
</file>

<file path=xl/sharedStrings.xml><?xml version="1.0" encoding="utf-8"?>
<sst xmlns="http://schemas.openxmlformats.org/spreadsheetml/2006/main" count="1923" uniqueCount="1509">
  <si>
    <t xml:space="preserve"> Наименование показателя</t>
  </si>
  <si>
    <t>Код дохода по бюджетной классификации</t>
  </si>
  <si>
    <t>4</t>
  </si>
  <si>
    <t>5</t>
  </si>
  <si>
    <t>6</t>
  </si>
  <si>
    <t>Доходы бюджета - всего</t>
  </si>
  <si>
    <t>x</t>
  </si>
  <si>
    <t>в том числе:</t>
  </si>
  <si>
    <t xml:space="preserve">  НАЛОГОВЫЕ И НЕНАЛОГОВЫЕ ДОХОДЫ</t>
  </si>
  <si>
    <t>000 1 00 00000 00 0000 000</t>
  </si>
  <si>
    <t xml:space="preserve">  НАЛОГИ НА ПРИБЫЛЬ, ДОХОДЫ</t>
  </si>
  <si>
    <t>000 1 01 00000 00 0000 000</t>
  </si>
  <si>
    <t xml:space="preserve">  Налог на прибыль организаций</t>
  </si>
  <si>
    <t>000 1 01 01000 00 0000 110</t>
  </si>
  <si>
    <t xml:space="preserve">  Налог на прибыль организаций, зачисляемый в бюджеты бюджетной системы Российской Федерации по соответствующим ставкам</t>
  </si>
  <si>
    <t>000 1 01 01010 00 0000 110</t>
  </si>
  <si>
    <t xml:space="preserve">  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</si>
  <si>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000 1 01 01012 02 0000 110</t>
  </si>
  <si>
    <t xml:space="preserve">  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</si>
  <si>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000 1 01 01012 02 1000 110</t>
  </si>
  <si>
    <t>-</t>
  </si>
  <si>
    <t xml:space="preserve">  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</si>
  <si>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000 1 01 01012 02 3000 110</t>
  </si>
  <si>
    <t xml:space="preserve">  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налоговые периоды до 1 января 2023 года (в том числе перерасчеты, недоимка и задолженность), зачисляемый в бюджеты субъектов Российской Федерации</t>
  </si>
  <si>
    <t>000 1 01 01014 02 0000 110</t>
  </si>
  <si>
    <t xml:space="preserve">  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налоговые периоды до 1 января 2023 года (в том числе перерасчеты, недоимка и задолженность),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</si>
  <si>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000 1 01 01014 02 1000 110</t>
  </si>
  <si>
    <t xml:space="preserve">  Налог на прибыль организаций, уплачиваемый международными холдинговыми компаниями, зачисляемый в бюджеты субъектов Российской Федерации</t>
  </si>
  <si>
    <t>000 1 01 01016 02 0000 110</t>
  </si>
  <si>
    <t xml:space="preserve">  Налог на прибыль организаций, уплачиваемый международными холдинговыми компаниями,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</si>
  <si>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000 1 01 01016 02 1000 110</t>
  </si>
  <si>
    <t xml:space="preserve">  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t>
  </si>
  <si>
    <t>000 1 01 01120 01 0000 110</t>
  </si>
  <si>
    <t xml:space="preserve">  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 (сумма платежа (перерасчеты, недоимка и задолженность по соответствующему платежу, в том числе по отмененному)</t>
  </si>
  <si>
    <t>000 1 01 01120 01 1000 110</t>
  </si>
  <si>
    <t xml:space="preserve">  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</si>
  <si>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000 1 01 01130 01 0000 110</t>
  </si>
  <si>
    <t xml:space="preserve">  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 (сумма платежа (перерасчеты, недоимка и задолженность по соответствующему платежу, в том числе по отмененному)</t>
  </si>
  <si>
    <t>000 1 01 01130 01 1000 110</t>
  </si>
  <si>
    <t xml:space="preserve">  Налог на доходы физических лиц</t>
  </si>
  <si>
    <t>000 1 01 02000 01 0000 110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</si>
  <si>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</si>
  <si>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000 1 01 02010 01 0000 110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</si>
  <si>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</si>
  <si>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000 1 01 02010 01 1000 110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</si>
  <si>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</si>
  <si>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000 1 01 02010 01 3000 110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</si>
  <si>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</si>
  <si>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000 1 01 02020 01 0000 110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</si>
  <si>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</si>
  <si>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000 1 01 02020 01 1000 110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</si>
  <si>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</si>
  <si>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000 1 01 02020 01 3000 110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</si>
  <si>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</si>
  <si>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000 1 01 02030 01 0000 110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</si>
  <si>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</si>
  <si>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000 1 01 02030 01 1000 110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</si>
  <si>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</si>
  <si>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000 1 01 02030 01 3000 110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</si>
  <si>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</si>
  <si>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000 1 01 02040 01 0000 110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</si>
  <si>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</si>
  <si>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000 1 01 02040 01 1000 110</t>
  </si>
  <si>
    <t xml:space="preserve">  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</si>
  <si>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000 1 01 02050 01 0000 110</t>
  </si>
  <si>
    <t xml:space="preserve">  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</si>
  <si>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000 1 01 02050 01 1000 110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</si>
  <si>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</si>
  <si>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000 1 01 02080 01 0000 110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</si>
  <si>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</si>
  <si>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000 1 01 02080 01 1000 110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</si>
  <si>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</si>
  <si>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000 1 01 02130 01 0000 110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</si>
  <si>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</si>
  <si>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000 1 01 02130 01 1000 110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</si>
  <si>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</si>
  <si>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000 1 01 02140 01 0000 110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</si>
  <si>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</si>
  <si>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000 1 01 02140 01 1000 110</t>
  </si>
  <si>
    <t xml:space="preserve">  НАЛОГИ НА ТОВАРЫ (РАБОТЫ, УСЛУГИ), РЕАЛИЗУЕМЫЕ НА ТЕРРИТОРИИ РОССИЙСКОЙ ФЕДЕРАЦИИ</t>
  </si>
  <si>
    <t>000 1 03 00000 00 0000 000</t>
  </si>
  <si>
    <t xml:space="preserve">  Акцизы по подакцизным товарам (продукции), производимым на территории Российской Федерации</t>
  </si>
  <si>
    <t>000 1 03 02000 01 0000 110</t>
  </si>
  <si>
    <t xml:space="preserve">  Акцизы на пиво, напитки, изготавливаемые на основе пива, производимые на территории Российской Федерации</t>
  </si>
  <si>
    <t>000 1 03 02100 01 0000 110</t>
  </si>
  <si>
    <t xml:space="preserve">  Акцизы на пиво, напитки, изготавливаемые на основе пива, производимые на территории Российской Федерации (сумма платежа (перерасчеты, недоимка и задолженность по соответствующему платежу, в том числе по отмененному)</t>
  </si>
  <si>
    <t>000 1 03 02100 01 1000 110</t>
  </si>
  <si>
    <t xml:space="preserve">  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t>
  </si>
  <si>
    <t>000 1 03 02140 01 0000 110</t>
  </si>
  <si>
    <t xml:space="preserve">  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</si>
  <si>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000 1 03 02142 01 0000 110</t>
  </si>
  <si>
    <t xml:space="preserve">  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</si>
  <si>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000 1 03 02143 01 0000 110</t>
  </si>
  <si>
    <t xml:space="preserve">  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</si>
  <si>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000 1 03 02190 01 0000 110</t>
  </si>
  <si>
    <t xml:space="preserve">  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</si>
  <si>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000 1 03 02200 01 0000 110</t>
  </si>
  <si>
    <t xml:space="preserve">  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</si>
  <si>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000 1 03 02210 01 0000 110</t>
  </si>
  <si>
    <t xml:space="preserve">  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</si>
  <si>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000 1 03 02220 01 0000 110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</si>
  <si>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</si>
  <si>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</si>
  <si>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</si>
  <si>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000 1 03 02231 01 0000 110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</si>
  <si>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</si>
  <si>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000 1 03 02232 01 0000 110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</si>
  <si>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</si>
  <si>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</si>
  <si>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</si>
  <si>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000 1 03 02241 01 0000 110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</si>
  <si>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</si>
  <si>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000 1 03 02242 01 0000 110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</si>
  <si>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</si>
  <si>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</si>
  <si>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</si>
  <si>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000 1 03 02251 01 0000 110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</si>
  <si>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</si>
  <si>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000 1 03 02252 01 0000 110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</si>
  <si>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</si>
  <si>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</si>
  <si>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</si>
  <si>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000 1 03 02261 01 0000 110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</si>
  <si>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</si>
  <si>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000 1 03 02262 01 0000 110</t>
  </si>
  <si>
    <t xml:space="preserve">  НАЛОГИ НА СОВОКУПНЫЙ ДОХОД</t>
  </si>
  <si>
    <t>000 1 05 00000 00 0000 000</t>
  </si>
  <si>
    <t xml:space="preserve">  Налог, взимаемый в связи с применением упрощенной системы налогообложения</t>
  </si>
  <si>
    <t>000 1 05 01000 00 0000 110</t>
  </si>
  <si>
    <t xml:space="preserve">  Налог, взимаемый с налогоплательщиков, выбравших в качестве объекта налогообложения доходы</t>
  </si>
  <si>
    <t>000 1 05 01010 01 0000 110</t>
  </si>
  <si>
    <t>000 1 05 01011 01 0000 110</t>
  </si>
  <si>
    <t xml:space="preserve">  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</si>
  <si>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000 1 05 01011 01 1000 110</t>
  </si>
  <si>
    <t xml:space="preserve">  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</si>
  <si>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000 1 05 01011 01 3000 110</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</si>
  <si>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t>
  </si>
  <si>
    <t>000 1 05 01012 01 0000 110</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</si>
  <si>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</si>
  <si>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000 1 05 01012 01 1000 110</t>
  </si>
  <si>
    <t xml:space="preserve">  Налог, взимаемый с налогоплательщиков, выбравших в качестве объекта налогообложения доходы, уменьшенные на величину расходов</t>
  </si>
  <si>
    <t>000 1 05 01020 01 0000 110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</si>
  <si>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</si>
  <si>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000 1 05 01021 01 0000 110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</si>
  <si>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</si>
  <si>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000 1 05 01021 01 1000 110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</si>
  <si>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</si>
  <si>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000 1 05 01021 01 3000 110</t>
  </si>
  <si>
    <t xml:space="preserve">  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</si>
  <si>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000 1 05 01022 01 0000 110</t>
  </si>
  <si>
    <t xml:space="preserve">  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</si>
  <si>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000 1 05 01022 01 1000 110</t>
  </si>
  <si>
    <t xml:space="preserve">  Минимальный налог, зачисляемый в бюджеты субъектов Российской Федерации (за налоговые периоды, истекшие до 1 января 2016 года)</t>
  </si>
  <si>
    <t>000 1 05 01050 01 0000 110</t>
  </si>
  <si>
    <t xml:space="preserve">  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</si>
  <si>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000 1 05 01050 01 1000 110</t>
  </si>
  <si>
    <t xml:space="preserve">  Минимальный налог, зачисляемый в бюджеты субъектов Российской Федерации (за налоговые периоды, истекшие до 1 января 2016 года) (суммы денежных взысканий (штрафов) по соответствующему платежу согласно законодательству Российской Федерации)</t>
  </si>
  <si>
    <t>000 1 05 01050 01 3000 110</t>
  </si>
  <si>
    <t xml:space="preserve">  Налог на профессиональный доход</t>
  </si>
  <si>
    <t>000 1 05 06000 01 0000 110</t>
  </si>
  <si>
    <t xml:space="preserve">  Налог на профессиональный доход (сумма платежа (перерасчеты, недоимка и задолженность по соответствующему платежу, в том числе по отмененному)</t>
  </si>
  <si>
    <t>000 1 05 06000 01 1000 110</t>
  </si>
  <si>
    <t xml:space="preserve">  НАЛОГИ НА ИМУЩЕСТВО</t>
  </si>
  <si>
    <t>000 1 06 00000 00 0000 000</t>
  </si>
  <si>
    <t xml:space="preserve">  Налог на имущество организаций</t>
  </si>
  <si>
    <t>000 1 06 02000 02 0000 110</t>
  </si>
  <si>
    <t xml:space="preserve">  Налог на имущество организаций по имуществу, не входящему в Единую систему газоснабжения</t>
  </si>
  <si>
    <t>000 1 06 02010 02 0000 110</t>
  </si>
  <si>
    <t xml:space="preserve">  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</si>
  <si>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000 1 06 02010 02 1000 110</t>
  </si>
  <si>
    <t xml:space="preserve">  Налог на имущество организаций по имуществу, не входящему в Единую систему газоснабжения (суммы денежных взысканий (штрафов) по соответствующему платежу согласно законодательству Российской Федерации)</t>
  </si>
  <si>
    <t>000 1 06 02010 02 3000 110</t>
  </si>
  <si>
    <t xml:space="preserve">  Транспортный налог</t>
  </si>
  <si>
    <t>000 1 06 04000 02 0000 110</t>
  </si>
  <si>
    <t xml:space="preserve">  Транспортный налог с организаций</t>
  </si>
  <si>
    <t>000 1 06 04011 02 0000 110</t>
  </si>
  <si>
    <t xml:space="preserve">  Транспортный налог с организаций (сумма платежа (перерасчеты, недоимка и задолженность по соответствующему платежу, в том числе по отмененному)</t>
  </si>
  <si>
    <t>000 1 06 04011 02 1000 110</t>
  </si>
  <si>
    <t xml:space="preserve">  Транспортный налог с организаций (суммы денежных взысканий (штрафов) по соответствующему платежу согласно законодательству Российской Федерации)</t>
  </si>
  <si>
    <t>000 1 06 04011 02 3000 110</t>
  </si>
  <si>
    <t xml:space="preserve">  Транспортный налог с физических лиц</t>
  </si>
  <si>
    <t>000 1 06 04012 02 0000 110</t>
  </si>
  <si>
    <t xml:space="preserve">  Транспортный налог с физических лиц (сумма платежа (перерасчеты, недоимка и задолженность по соответствующему платежу, в том числе по отмененному)</t>
  </si>
  <si>
    <t>000 1 06 04012 02 1000 110</t>
  </si>
  <si>
    <t xml:space="preserve">  Налог на игорный бизнес</t>
  </si>
  <si>
    <t>000 1 06 05000 02 0000 110</t>
  </si>
  <si>
    <t xml:space="preserve">  Налог на игорный бизнес (сумма платежа (перерасчеты, недоимка и задолженность по соответствующему платежу, в том числе по отмененному)</t>
  </si>
  <si>
    <t>000 1 06 05000 02 1000 110</t>
  </si>
  <si>
    <t xml:space="preserve">  НАЛОГИ, СБОРЫ И РЕГУЛЯРНЫЕ ПЛАТЕЖИ ЗА ПОЛЬЗОВАНИЕ ПРИРОДНЫМИ РЕСУРСАМИ</t>
  </si>
  <si>
    <t>000 1 07 00000 00 0000 000</t>
  </si>
  <si>
    <t xml:space="preserve">  Налог на добычу полезных ископаемых</t>
  </si>
  <si>
    <t>000 1 07 01000 01 0000 110</t>
  </si>
  <si>
    <t xml:space="preserve">  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t>
  </si>
  <si>
    <t>000 1 07 01030 01 0000 110</t>
  </si>
  <si>
    <t xml:space="preserve">  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 (сумма платежа (перерасчеты, недоимка и задолженность по соответствующему платежу, в том числе по отмененному)</t>
  </si>
  <si>
    <t>000 1 07 01030 01 1000 110</t>
  </si>
  <si>
    <t xml:space="preserve">  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 (суммы денежных взысканий (штрафов) по соответствующему платежу согласно законодательству Российской Федерации)</t>
  </si>
  <si>
    <t>000 1 07 01030 01 3000 110</t>
  </si>
  <si>
    <t xml:space="preserve">  Налог на добычу полезных ископаемых в виде угля (за исключением угля коксующегося)</t>
  </si>
  <si>
    <t>000 1 07 01060 01 0000 110</t>
  </si>
  <si>
    <t xml:space="preserve">  Налог на добычу полезных ископаемых в виде угля (за исключением угля коксующегося) (сумма платежа (перерасчеты, недоимка и задолженность по соответствующему платежу, в том числе по отмененному)</t>
  </si>
  <si>
    <t>000 1 07 01060 01 1000 110</t>
  </si>
  <si>
    <t xml:space="preserve">  Налог на добычу полезных ископаемых в виде угля (за исключением угля коксующегося) (суммы денежных взысканий (штрафов) по соответствующему платежу согласно законодательству Российской Федерации)</t>
  </si>
  <si>
    <t>000 1 07 01060 01 3000 110</t>
  </si>
  <si>
    <t xml:space="preserve">  Налог на добычу прочих полезных ископаемых, в отношении которых при налогообложении установлен рентный коэффициент, отличный от 1 (за исключением калийных солей, апатит-нефелиновых, апатит-штаффелитовых руд, апатит-магнетитовых, маложелезистых апатитовых руд, апатитовых и фосфоритовых руд)</t>
  </si>
  <si>
    <t>000 1 07 01080 01 0000 110</t>
  </si>
  <si>
    <t xml:space="preserve">  Налог на добычу прочих полезных ископаемых, в отношении которых при налогообложении установлен рентный коэффициент, отличный от 1 (за исключением калийных солей, апатит-нефелиновых, апатит-штаффелитовых руд, апатит-магнетитовых, маложелезистых апатитовых руд, апатитовых и фосфоритовых руд) (сумма платежа (перерасчеты, недоимка и задолженность по соответствующему платежу, в том числе по отмененному)</t>
  </si>
  <si>
    <t>000 1 07 01080 01 1000 110</t>
  </si>
  <si>
    <t xml:space="preserve">  Налог на добычу полезных ископаемых в виде железной руды (за исключением окисленных железистых кварцитов)</t>
  </si>
  <si>
    <t>000 1 07 01090 01 0000 110</t>
  </si>
  <si>
    <t xml:space="preserve">  Налог на добычу полезных ископаемых в виде железной руды (за исключением окисленных железистых кварцитов) (сумма платежа (перерасчеты, недоимка и задолженность по соответствующему платежу, в том числе по отмененному)</t>
  </si>
  <si>
    <t>000 1 07 01090 01 1000 110</t>
  </si>
  <si>
    <t xml:space="preserve">  Сборы за пользование объектами животного мира и за пользование объектами водных биологических ресурсов</t>
  </si>
  <si>
    <t>000 1 07 04000 01 0000 110</t>
  </si>
  <si>
    <t xml:space="preserve">  Сбор за пользование объектами животного мира</t>
  </si>
  <si>
    <t>000 1 07 04010 01 0000 110</t>
  </si>
  <si>
    <t xml:space="preserve">  Сбор за пользование объектами животного мира (сумма платежа (перерасчеты, недоимка и задолженность по соответствующему платежу, в том числе по отмененному)</t>
  </si>
  <si>
    <t>000 1 07 04010 01 1000 110</t>
  </si>
  <si>
    <t xml:space="preserve">  Сбор за пользование объектами водных биологических ресурсов (исключая внутренние водные объекты)</t>
  </si>
  <si>
    <t>000 1 07 04020 01 0000 110</t>
  </si>
  <si>
    <t xml:space="preserve">  Сбор за пользование объектами водных биологических ресурсов (исключая внутренние водные объекты) (сумма платежа (перерасчеты, недоимка и задолженность по соответствующему платежу, в том числе по отмененному)</t>
  </si>
  <si>
    <t>000 1 07 04020 01 1000 110</t>
  </si>
  <si>
    <t xml:space="preserve">  Сбор за пользование объектами водных биологических ресурсов (по внутренним водным объектам)</t>
  </si>
  <si>
    <t>000 1 07 04030 01 0000 110</t>
  </si>
  <si>
    <t xml:space="preserve">  Сбор за пользование объектами водных биологических ресурсов (по внутренним водным объектам) (сумма платежа (перерасчеты, недоимка и задолженность по соответствующему платежу, в том числе по отмененному)</t>
  </si>
  <si>
    <t>000 1 07 04030 01 1000 110</t>
  </si>
  <si>
    <t xml:space="preserve">  ГОСУДАРСТВЕННАЯ ПОШЛИНА</t>
  </si>
  <si>
    <t>000 1 08 00000 00 0000 000</t>
  </si>
  <si>
    <t xml:space="preserve">  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</si>
  <si>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000 1 08 05000 01 0000 110</t>
  </si>
  <si>
    <t xml:space="preserve">  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(государственная пошлина за государственную регистрацию актов гражданского состояния, совершаемую органами записи актов гражданского состояния (за исключением консульских учреждений Российской Федерации) (при обращении через многофункциональные центры)</t>
  </si>
  <si>
    <t>000 1 08 05000 01 8001 110</t>
  </si>
  <si>
    <t xml:space="preserve">  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(государственная пошлина за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 (при обращении через многофункциональные центры)</t>
  </si>
  <si>
    <t>000 1 08 05000 01 8002 110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</si>
  <si>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</si>
  <si>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000 1 08 06000 01 0000 110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</si>
  <si>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</si>
  <si>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000 1 08 06000 01 8003 110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</si>
  <si>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(при обращении через многофункциональные центры)</t>
  </si>
  <si>
    <t>000 1 08 06000 01 8004 110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</si>
  <si>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</si>
  <si>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000 1 08 06000 01 8005 110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</si>
  <si>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содержащего электронный носитель информации (паспорта нового поколения), гражданину Российской Федерации в возрасте до 14 лет (при обращении через многофункциональные центры)</t>
  </si>
  <si>
    <t>000 1 08 06000 01 8006 110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</si>
  <si>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внесение изменений в паспорт, удостоверяющий личность гражданина Российской Федерации за пределами территории Российской Федерации (при обращении через многофункциональные центры)</t>
  </si>
  <si>
    <t>000 1 08 06000 01 8007 110</t>
  </si>
  <si>
    <t xml:space="preserve">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регистрацию иностранного гражданина или лица без гражданства по месту жительства в Российской Федерации) (при обращении через многофункциональные центры)</t>
  </si>
  <si>
    <t>000 1 08 06000 01 8014 110</t>
  </si>
  <si>
    <t xml:space="preserve">  Государственная пошлина за государственную регистрацию, а также за совершение прочих юридически значимых действий</t>
  </si>
  <si>
    <t>000 1 08 07000 01 0000 110</t>
  </si>
  <si>
    <t xml:space="preserve">  Государственная пошлина за государственную регистрацию прав, ограничений (обременении) прав на недвижимое имущество и сделок с ним</t>
  </si>
  <si>
    <t>000 1 08 07020 01 0000 110</t>
  </si>
  <si>
    <t xml:space="preserve">  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</si>
  <si>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000 1 08 07020 01 8000 110</t>
  </si>
  <si>
    <t xml:space="preserve">  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</si>
  <si>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000 1 08 07080 01 0000 110</t>
  </si>
  <si>
    <t xml:space="preserve">  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</si>
  <si>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000 1 08 07082 01 0000 110</t>
  </si>
  <si>
    <t xml:space="preserve">  Государственная пошлина за выдачу и обмен паспорта гражданина Российской Федерации</t>
  </si>
  <si>
    <t>000 1 08 07100 01 0000 110</t>
  </si>
  <si>
    <t xml:space="preserve">  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</si>
  <si>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000 1 08 07100 01 8034 110</t>
  </si>
  <si>
    <t xml:space="preserve">  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</si>
  <si>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000 1 08 07100 01 8035 110</t>
  </si>
  <si>
    <t xml:space="preserve">  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</si>
  <si>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000 1 08 07110 01 0000 110</t>
  </si>
  <si>
    <t xml:space="preserve">  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отделений общероссийских общественных организаций инвалидов)</t>
  </si>
  <si>
    <t>000 1 08 07110 01 0102 110</t>
  </si>
  <si>
    <t xml:space="preserve">  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</si>
  <si>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000 1 08 07110 01 0103 110</t>
  </si>
  <si>
    <t xml:space="preserve">  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</si>
  <si>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000 1 08 07130 01 0000 110</t>
  </si>
  <si>
    <t xml:space="preserve">  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 (сумма платежа (перерасчеты, недоимка и задолженность по соответствующему платежу, в том числе по отмененному)</t>
  </si>
  <si>
    <t>000 1 08 07130 01 1000 110</t>
  </si>
  <si>
    <t xml:space="preserve">  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</si>
  <si>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000 1 08 07140 01 0000 110</t>
  </si>
  <si>
    <t xml:space="preserve">  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</si>
  <si>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000 1 08 07141 01 0000 110</t>
  </si>
  <si>
    <t xml:space="preserve">  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 (при обращении через многофункциональные центры)</t>
  </si>
  <si>
    <t>000 1 08 07141 01 8000 110</t>
  </si>
  <si>
    <t xml:space="preserve">  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</si>
  <si>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000 1 08 07142 01 0000 110</t>
  </si>
  <si>
    <t xml:space="preserve">  Прочие государственные пошлины за государственную регистрацию, а также за совершение прочих юридически значимых действий</t>
  </si>
  <si>
    <t>000 1 08 07200 01 0000 110</t>
  </si>
  <si>
    <t xml:space="preserve">  Прочие государственные пошлины за государственную регистрацию, а также за совершение прочих юридически значимых действий (государственная пошлина за совершение прочих юридически значимых действий) (при обращении через многофункциональные центры)</t>
  </si>
  <si>
    <t>000 1 08 07200 01 8039 110</t>
  </si>
  <si>
    <t xml:space="preserve">  Прочие государственные пошлины за совершение прочих юридически значимых действий, подлежащие зачислению в бюджет субъекта Российской Федерации</t>
  </si>
  <si>
    <t>000 1 08 07300 01 0000 110</t>
  </si>
  <si>
    <t xml:space="preserve">  Государственная пошлина за повторную выдачу свидетельства о постановке на учет в налоговом органе</t>
  </si>
  <si>
    <t>000 1 08 07310 01 0000 110</t>
  </si>
  <si>
    <t xml:space="preserve">  Государственная пошлина за повторную выдачу свидетельства о постановке на учет в налоговом органе (при обращении через многофункциональные центры)</t>
  </si>
  <si>
    <t>000 1 08 07310 01 8000 110</t>
  </si>
  <si>
    <t xml:space="preserve">  Государственная пошлина за выдачу свидетельства о государственной аккредитации региональной спортивной федерации</t>
  </si>
  <si>
    <t>000 1 08 07340 01 0000 110</t>
  </si>
  <si>
    <t xml:space="preserve">  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</si>
  <si>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000 1 08 07380 01 0000 110</t>
  </si>
  <si>
    <t xml:space="preserve">  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</si>
  <si>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000 1 08 07390 01 0000 110</t>
  </si>
  <si>
    <t xml:space="preserve">  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</si>
  <si>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000 1 08 07400 01 0000 110</t>
  </si>
  <si>
    <t xml:space="preserve">  ЗАДОЛЖЕННОСТЬ И ПЕРЕРАСЧЕТЫ ПО ОТМЕНЕННЫМ НАЛОГАМ, СБОРАМ И ИНЫМ ОБЯЗАТЕЛЬНЫМ ПЛАТЕЖАМ</t>
  </si>
  <si>
    <t>000 1 09 00000 00 0000 000</t>
  </si>
  <si>
    <t xml:space="preserve">  Налоги на имущество</t>
  </si>
  <si>
    <t>000 1 09 04000 00 0000 110</t>
  </si>
  <si>
    <t xml:space="preserve">  Налог на пользователей автомобильных дорог</t>
  </si>
  <si>
    <t>000 1 09 04030 01 0000 110</t>
  </si>
  <si>
    <t xml:space="preserve">  Налог на пользователей автомобильных дорог (суммы денежных взысканий (штрафов) по соответствующему платежу согласно законодательству Российской Федерации)</t>
  </si>
  <si>
    <t>000 1 09 04030 01 3000 110</t>
  </si>
  <si>
    <t xml:space="preserve">  Налог, взимаемый в виде стоимости патента в связи с применением упрощенной системы налогообложения</t>
  </si>
  <si>
    <t>000 1 09 11000 02 0000 110</t>
  </si>
  <si>
    <t>000 1 09 11010 02 0000 110</t>
  </si>
  <si>
    <t xml:space="preserve">  Налог, взимаемый в виде стоимости патента в связи с применением упрощенной системы налогообложения (сумма платежа (перерасчеты, недоимка и задолженность по соответствующему платежу, в том числе по отмененному)</t>
  </si>
  <si>
    <t>000 1 09 11010 02 1000 110</t>
  </si>
  <si>
    <t xml:space="preserve">  ДОХОДЫ ОТ ИСПОЛЬЗОВАНИЯ ИМУЩЕСТВА, НАХОДЯЩЕГОСЯ В ГОСУДАРСТВЕННОЙ И МУНИЦИПАЛЬНОЙ СОБСТВЕННОСТИ</t>
  </si>
  <si>
    <t>000 1 11 00000 00 0000 000</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</si>
  <si>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</si>
  <si>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000 1 11 01000 00 0000 120</t>
  </si>
  <si>
    <t xml:space="preserve">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</si>
  <si>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000 1 11 01020 02 0000 120</t>
  </si>
  <si>
    <t xml:space="preserve">  Доходы от размещения средств бюджетов</t>
  </si>
  <si>
    <t>000 1 11 02000 00 0000 120</t>
  </si>
  <si>
    <t xml:space="preserve">  Доходы от операций по управлению остатками средств на едином казначейском счете, зачисляемые в бюджеты бюджетной системы Российской Федерации</t>
  </si>
  <si>
    <t>000 1 11 02100 00 0000 120</t>
  </si>
  <si>
    <t xml:space="preserve">  Доходы от операций по управлению остатками средств на едином казначейском счете, зачисляемые в бюджеты субъектов Российской Федерации</t>
  </si>
  <si>
    <t>000 1 11 02102 02 0000 120</t>
  </si>
  <si>
    <t xml:space="preserve">  Проценты, полученные от предоставления бюджетных кредитов внутри страны</t>
  </si>
  <si>
    <t>000 1 11 03000 00 0000 120</t>
  </si>
  <si>
    <t xml:space="preserve">  Проценты, полученные от предоставления бюджетных кредитов внутри страны за счет средств бюджетов субъектов Российской Федерации</t>
  </si>
  <si>
    <t>000 1 11 03020 02 0000 120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</si>
  <si>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</si>
  <si>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</si>
  <si>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</si>
  <si>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</si>
  <si>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</si>
  <si>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000 1 11 05022 02 0000 120</t>
  </si>
  <si>
    <t xml:space="preserve">  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</si>
  <si>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000 1 11 05030 00 0000 120</t>
  </si>
  <si>
    <t xml:space="preserve">  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</si>
  <si>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000 1 11 05032 02 0000 120</t>
  </si>
  <si>
    <t xml:space="preserve">  Доходы от сдачи в аренду имущества, составляющего государственную (муниципальную) казну (за исключением земельных участков)</t>
  </si>
  <si>
    <t>000 1 11 05070 00 0000 120</t>
  </si>
  <si>
    <t xml:space="preserve">  Доходы от сдачи в аренду имущества, составляющего казну субъекта Российской Федерации (за исключением земельных участков)</t>
  </si>
  <si>
    <t>000 1 11 05072 02 0000 120</t>
  </si>
  <si>
    <t xml:space="preserve">  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</si>
  <si>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000 1 11 05100 02 0000 120</t>
  </si>
  <si>
    <t xml:space="preserve">  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</si>
  <si>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000 1 11 05300 00 0000 120</t>
  </si>
  <si>
    <t xml:space="preserve">  Плата по соглашениям об установлении сервитута в отношении земельных участков после разграничения государственной собственности на землю</t>
  </si>
  <si>
    <t>000 1 11 05320 00 0000 120</t>
  </si>
  <si>
    <t xml:space="preserve">  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</si>
  <si>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</si>
  <si>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 xml:space="preserve">  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</si>
  <si>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000 1 11 05400 00 0000 120</t>
  </si>
  <si>
    <t xml:space="preserve">  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</si>
  <si>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000 1 11 05430 00 0000 120</t>
  </si>
  <si>
    <t xml:space="preserve">  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в границах сельских поселений,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</si>
  <si>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000 1 11 05430 10 0000 120</t>
  </si>
  <si>
    <t xml:space="preserve">  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в границах муниципальных округов,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</si>
  <si>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000 1 11 05430 14 0000 120</t>
  </si>
  <si>
    <t xml:space="preserve">  Платежи от государственных и муниципальных унитарных предприятий</t>
  </si>
  <si>
    <t>000 1 11 07000 00 0000 120</t>
  </si>
  <si>
    <t xml:space="preserve">  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</si>
  <si>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000 1 11 07010 00 0000 120</t>
  </si>
  <si>
    <t xml:space="preserve">  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</si>
  <si>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000 1 11 07012 02 0000 120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</si>
  <si>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</si>
  <si>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</si>
  <si>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 xml:space="preserve">  Доходы от эксплуатации и использования имущества автомобильных дорог, находящихся в государственной и муниципальной собственности</t>
  </si>
  <si>
    <t>000 1 11 09030 00 0000 120</t>
  </si>
  <si>
    <t xml:space="preserve">  Доходы от эксплуатации и использования имущества автомобильных дорог, находящихся в собственности субъектов Российской Федерации</t>
  </si>
  <si>
    <t>000 1 11 09032 02 0000 120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</si>
  <si>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</si>
  <si>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</si>
  <si>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 xml:space="preserve">  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</si>
  <si>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000 1 11 09042 02 0000 120</t>
  </si>
  <si>
    <t xml:space="preserve">  ПЛАТЕЖИ ПРИ ПОЛЬЗОВАНИИ ПРИРОДНЫМИ РЕСУРСАМИ</t>
  </si>
  <si>
    <t>000 1 12 00000 00 0000 000</t>
  </si>
  <si>
    <t xml:space="preserve">  Плата за негативное воздействие на окружающую среду</t>
  </si>
  <si>
    <t>000 1 12 01000 01 0000 120</t>
  </si>
  <si>
    <t xml:space="preserve">  Плата за выбросы загрязняющих веществ в атмосферный воздух стационарными объектами</t>
  </si>
  <si>
    <t>000 1 12 01010 01 0000 120</t>
  </si>
  <si>
    <t xml:space="preserve">  Плата за выбросы загрязняющих веществ в атмосферный воздух стационарными объектами (пени по соответствующему платежу)</t>
  </si>
  <si>
    <t>000 1 12 01010 01 2100 120</t>
  </si>
  <si>
    <t xml:space="preserve">  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</si>
  <si>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000 1 12 01010 01 6000 120</t>
  </si>
  <si>
    <t xml:space="preserve">  Плата за сбросы загрязняющих веществ в водные объекты</t>
  </si>
  <si>
    <t>000 1 12 01030 01 0000 120</t>
  </si>
  <si>
    <t xml:space="preserve">  Плата за сбросы загрязняющих веществ в водные объекты (пени по соответствующему платежу)</t>
  </si>
  <si>
    <t>000 1 12 01030 01 2100 120</t>
  </si>
  <si>
    <t xml:space="preserve">  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</si>
  <si>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000 1 12 01030 01 6000 120</t>
  </si>
  <si>
    <t xml:space="preserve">  Плата за размещение отходов производства и потребления</t>
  </si>
  <si>
    <t>000 1 12 01040 01 0000 120</t>
  </si>
  <si>
    <t xml:space="preserve">  Плата за размещение отходов производства</t>
  </si>
  <si>
    <t>000 1 12 01041 01 0000 120</t>
  </si>
  <si>
    <t xml:space="preserve">  Плата за размещение отходов производства (пени по соответствующему платежу)</t>
  </si>
  <si>
    <t>000 1 12 01041 01 2100 120</t>
  </si>
  <si>
    <t xml:space="preserve">  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</si>
  <si>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000 1 12 01041 01 6000 120</t>
  </si>
  <si>
    <t xml:space="preserve">  Плата за размещение твердых коммунальных отходов</t>
  </si>
  <si>
    <t>000 1 12 01042 01 0000 120</t>
  </si>
  <si>
    <t xml:space="preserve">  Плата за размещение твердых коммунальных отходов (пени по соответствующему платежу)</t>
  </si>
  <si>
    <t>000 1 12 01042 01 2100 120</t>
  </si>
  <si>
    <t xml:space="preserve">  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</si>
  <si>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000 1 12 01042 01 6000 120</t>
  </si>
  <si>
    <t xml:space="preserve">  Плата за размещение и (или) складирование побочных продуктов производства, признанных отходами</t>
  </si>
  <si>
    <t>000 1 12 01043 01 0000 120</t>
  </si>
  <si>
    <t xml:space="preserve">  Плата за размещение и (или) складирование побочных продуктов производства, признанных отходами (федеральные государственные органы, Банк России, органы управления государственными внебюджетными фондами Российской Федерации)</t>
  </si>
  <si>
    <t>000 1 12 01043 01 6000 120</t>
  </si>
  <si>
    <t xml:space="preserve">  Плата за выбросы загрязняющих веществ, образующихся при сжигании на факельных установках и (или) рассеивании попутного нефтяного газа</t>
  </si>
  <si>
    <t>000 1 12 01070 01 0000 120</t>
  </si>
  <si>
    <t xml:space="preserve">  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</si>
  <si>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000 1 12 01070 01 6000 120</t>
  </si>
  <si>
    <t xml:space="preserve">  Платежи при пользовании недрами</t>
  </si>
  <si>
    <t>000 1 12 02000 00 0000 120</t>
  </si>
  <si>
    <t xml:space="preserve">  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</si>
  <si>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000 1 12 02010 01 0000 120</t>
  </si>
  <si>
    <t xml:space="preserve">  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</si>
  <si>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000 1 12 02012 01 0000 120</t>
  </si>
  <si>
    <t xml:space="preserve">  Регулярные платежи за пользование недрами при пользовании недрами на территории Российской Федерации</t>
  </si>
  <si>
    <t>000 1 12 02030 01 0000 120</t>
  </si>
  <si>
    <t xml:space="preserve">  Регулярные платежи за пользование недрами при пользовании недрами на территории Российской Федерации (сумма платежа (перерасчеты, недоимка и задолженность по соответствующему платежу, в том числе по отмененному)</t>
  </si>
  <si>
    <t>000 1 12 02030 01 1000 120</t>
  </si>
  <si>
    <t xml:space="preserve">  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</si>
  <si>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000 1 12 02050 01 0000 120</t>
  </si>
  <si>
    <t xml:space="preserve">  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</si>
  <si>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000 1 12 02052 01 0000 120</t>
  </si>
  <si>
    <t xml:space="preserve">  Сборы за участие в конкурсе (аукционе) на право пользования участками недр</t>
  </si>
  <si>
    <t>000 1 12 02100 00 0000 120</t>
  </si>
  <si>
    <t xml:space="preserve">  Сборы за участие в конкурсе (аукционе) на право пользования участками недр местного значения</t>
  </si>
  <si>
    <t>000 1 12 02102 02 0000 120</t>
  </si>
  <si>
    <t xml:space="preserve">  Плата за использование лесов</t>
  </si>
  <si>
    <t>000 1 12 04000 00 0000 120</t>
  </si>
  <si>
    <t xml:space="preserve">  Плата за использование лесов, расположенных на землях лесного фонда</t>
  </si>
  <si>
    <t>000 1 12 04010 00 0000 120</t>
  </si>
  <si>
    <t xml:space="preserve">  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</si>
  <si>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000 1 12 04013 02 0000 120</t>
  </si>
  <si>
    <t xml:space="preserve">  Плата за использование лесов, расположенных на землях лесного фонда, в части, превышающей минимальный размер арендной платы (за исключением платы за использование лесов, расположенных на землях лесного фонда, в части, превышающей минимальный размер арендной платы, при реализации приоритетных инвестиционных проектов в целях развития лесного комплекса)</t>
  </si>
  <si>
    <t>000 1 12 04014 02 0000 120</t>
  </si>
  <si>
    <t xml:space="preserve">  Плата за использование лесов, расположенных на землях лесного фонда, в части платы по договору купли-продажи лесных насаждений для собственных нужд</t>
  </si>
  <si>
    <t>000 1 12 04015 02 0000 120</t>
  </si>
  <si>
    <t xml:space="preserve">  ДОХОДЫ ОТ ОКАЗАНИЯ ПЛАТНЫХ УСЛУГ И КОМПЕНСАЦИИ ЗАТРАТ ГОСУДАРСТВА</t>
  </si>
  <si>
    <t>000 1 13 00000 00 0000 000</t>
  </si>
  <si>
    <t xml:space="preserve">  Доходы от оказания платных услуг (работ)</t>
  </si>
  <si>
    <t>000 1 13 01000 00 0000 130</t>
  </si>
  <si>
    <t xml:space="preserve">  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</si>
  <si>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000 1 13 01020 01 0000 130</t>
  </si>
  <si>
    <t xml:space="preserve">  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 (при обращении через многофункциональные центры)</t>
  </si>
  <si>
    <t>000 1 13 01020 01 8000 130</t>
  </si>
  <si>
    <t xml:space="preserve">  Плата за предоставление сведений из Единого государственного реестра недвижимости</t>
  </si>
  <si>
    <t>000 1 13 01031 01 0000 130</t>
  </si>
  <si>
    <t xml:space="preserve">  Плата за предоставление сведений из Единого государственного реестра недвижимости (при предоставлении публично-правовой компанией в сфере государственного кадастрового учета и государственной регистрации прав в случае, когда предоставление осуществляется через многофункциональные центры, а также при обращении в электронной форме и выдаче через многофункциональные центры)</t>
  </si>
  <si>
    <t>000 1 13 01031 01 8020 130</t>
  </si>
  <si>
    <t xml:space="preserve">  Плата за предоставление информации из реестра дисквалифицированных лиц</t>
  </si>
  <si>
    <t>000 1 13 01190 01 0000 130</t>
  </si>
  <si>
    <t xml:space="preserve">  Плата за предоставление информации из реестра дисквалифицированных лиц (при обращении через многофункциональные центры)</t>
  </si>
  <si>
    <t>000 1 13 01190 01 8000 130</t>
  </si>
  <si>
    <t xml:space="preserve">  Плата за предоставление сведений, документов, содержащихся в государственных реестрах (регистрах)</t>
  </si>
  <si>
    <t>000 1 13 01400 01 0000 130</t>
  </si>
  <si>
    <t xml:space="preserve">  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</si>
  <si>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000 1 13 01410 01 0000 130</t>
  </si>
  <si>
    <t xml:space="preserve">  Прочие доходы от оказания платных услуг (работ)</t>
  </si>
  <si>
    <t>000 1 13 01990 00 0000 130</t>
  </si>
  <si>
    <t xml:space="preserve">  Прочие доходы от оказания платных услуг (работ) получателями средств федерального бюджета</t>
  </si>
  <si>
    <t>000 1 13 01991 01 0000 130</t>
  </si>
  <si>
    <t xml:space="preserve">  Прочие доходы от оказания платных услуг (работ) получателями средств федерального бюджета (при обращении через многофункциональные центры)</t>
  </si>
  <si>
    <t>000 1 13 01991 01 8000 130</t>
  </si>
  <si>
    <t xml:space="preserve">  Прочие доходы от оказания платных услуг (работ) получателями средств бюджетов субъектов Российской Федерации</t>
  </si>
  <si>
    <t>000 1 13 01992 02 0000 130</t>
  </si>
  <si>
    <t xml:space="preserve">  Доходы от компенсации затрат государства</t>
  </si>
  <si>
    <t>000 1 13 02000 00 0000 130</t>
  </si>
  <si>
    <t xml:space="preserve">  Прочие доходы от компенсации затрат государства</t>
  </si>
  <si>
    <t>000 1 13 02990 00 0000 130</t>
  </si>
  <si>
    <t xml:space="preserve">  Прочие доходы от компенсации затрат бюджетов субъектов Российской Федерации</t>
  </si>
  <si>
    <t>000 1 13 02992 02 0000 130</t>
  </si>
  <si>
    <t xml:space="preserve">  ДОХОДЫ ОТ ПРОДАЖИ МАТЕРИАЛЬНЫХ И НЕМАТЕРИАЛЬНЫХ АКТИВОВ</t>
  </si>
  <si>
    <t>000 1 14 00000 00 0000 000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</si>
  <si>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</si>
  <si>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</si>
  <si>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 xml:space="preserve">  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</si>
  <si>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000 1 14 02020 02 0000 410</t>
  </si>
  <si>
    <t xml:space="preserve">  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</si>
  <si>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000 1 14 02020 02 0000 440</t>
  </si>
  <si>
    <t xml:space="preserve">  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</si>
  <si>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000 1 14 02022 02 0000 410</t>
  </si>
  <si>
    <t xml:space="preserve">  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</si>
  <si>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000 1 14 02022 02 0000 440</t>
  </si>
  <si>
    <t xml:space="preserve">  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</si>
  <si>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000 1 14 02023 02 0000 410</t>
  </si>
  <si>
    <t xml:space="preserve">  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</si>
  <si>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000 1 14 02023 02 0000 440</t>
  </si>
  <si>
    <t xml:space="preserve">  Доходы от продажи земельных участков, находящихся в государственной и муниципальной собственности</t>
  </si>
  <si>
    <t>000 1 14 06000 00 0000 430</t>
  </si>
  <si>
    <t xml:space="preserve">  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</si>
  <si>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000 1 14 06020 00 0000 430</t>
  </si>
  <si>
    <t xml:space="preserve">  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</si>
  <si>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000 1 14 06022 02 0000 430</t>
  </si>
  <si>
    <t xml:space="preserve">  АДМИНИСТРАТИВНЫЕ ПЛАТЕЖИ И СБОРЫ</t>
  </si>
  <si>
    <t>000 1 15 00000 00 0000 000</t>
  </si>
  <si>
    <t xml:space="preserve">  Платежи, взимаемые государственными и муниципальными органами (организациями) за выполнение определенных функций</t>
  </si>
  <si>
    <t>000 1 15 02000 00 0000 140</t>
  </si>
  <si>
    <t xml:space="preserve">  Платежи, взимаемые государственными органами (организациями) субъектов Российской Федерации за выполнение определенных функций</t>
  </si>
  <si>
    <t>000 1 15 02020 02 0000 140</t>
  </si>
  <si>
    <t xml:space="preserve">  ШТРАФЫ, САНКЦИИ, ВОЗМЕЩЕНИЕ УЩЕРБА</t>
  </si>
  <si>
    <t>000 1 16 00000 00 0000 000</t>
  </si>
  <si>
    <t xml:space="preserve">  Административные штрафы, установленные Кодексом Российской Федерации об административных правонарушениях</t>
  </si>
  <si>
    <t>000 1 16 01000 01 0000 140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</si>
  <si>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</si>
  <si>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</si>
  <si>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</si>
  <si>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000 1 16 01053 01 0000 140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</si>
  <si>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</si>
  <si>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000 1 16 01053 01 0027 140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</si>
  <si>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</si>
  <si>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000 1 16 01053 01 0035 140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</si>
  <si>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</si>
  <si>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000 1 16 01053 01 0059 140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</si>
  <si>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</si>
  <si>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000 1 16 01053 01 0063 140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</si>
  <si>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государственных нормативных требований охраны труда, содержащихся в федеральных законах и иных нормативных правовых актах Российской Федерации)</t>
  </si>
  <si>
    <t>000 1 16 01053 01 0271 140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</si>
  <si>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</si>
  <si>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000 1 16 01053 01 0351 140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</si>
  <si>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</si>
  <si>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000 1 16 01053 01 9000 140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</si>
  <si>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</si>
  <si>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000 1 16 01060 01 0000 140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</si>
  <si>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</si>
  <si>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000 1 16 01063 01 0000 140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</si>
  <si>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</si>
  <si>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000 1 16 01063 01 0008 140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</si>
  <si>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</si>
  <si>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000 1 16 01063 01 0009 140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</si>
  <si>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Российской Федерации о защите детей от информации, причиняющей вред их здоровью и (или) развитию)</t>
  </si>
  <si>
    <t>000 1 16 01063 01 0017 140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</si>
  <si>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</si>
  <si>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000 1 16 01063 01 0023 140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</si>
  <si>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</si>
  <si>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000 1 16 01063 01 0091 140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</si>
  <si>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</si>
  <si>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000 1 16 01063 01 0101 140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</si>
  <si>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</si>
  <si>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000 1 16 01063 01 9000 140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</si>
  <si>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</si>
  <si>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000 1 16 01070 01 0000 140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</si>
  <si>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</si>
  <si>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000 1 16 01072 01 0000 140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</si>
  <si>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самовольное занятие лесных участков)</t>
  </si>
  <si>
    <t>000 1 16 01072 01 0009 140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</si>
  <si>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несоблюдение требований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при принятии решения о способе и об условиях определения поставщика (подрядчика, исполнителя))</t>
  </si>
  <si>
    <t>000 1 16 01072 01 0029 140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</si>
  <si>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порядка осуществления закупок товаров, работ, услуг для обеспечения государственных и муниципальных нужд)</t>
  </si>
  <si>
    <t>000 1 16 01072 01 0030 140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</si>
  <si>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осуществления предпринимательской деятельности по управлению многоквартирными домами)</t>
  </si>
  <si>
    <t>000 1 16 01072 01 0233 140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</si>
  <si>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законодательства Российской Федерации о контрактной системе в сфере закупок при планировании закупок)</t>
  </si>
  <si>
    <t>000 1 16 01072 01 0293 140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</si>
  <si>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</si>
  <si>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000 1 16 01072 01 9000 140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</si>
  <si>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</si>
  <si>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000 1 16 01073 01 0000 140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</si>
  <si>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занятие водного объекта или пользование им с нарушением установленных условий)</t>
  </si>
  <si>
    <t>000 1 16 01073 01 0006 140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</si>
  <si>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авторских и смежных прав, изобретательских и патентных прав)</t>
  </si>
  <si>
    <t>000 1 16 01073 01 0012 140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</si>
  <si>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</si>
  <si>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000 1 16 01073 01 0017 140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</si>
  <si>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</si>
  <si>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000 1 16 01073 01 0019 140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</si>
  <si>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</si>
  <si>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000 1 16 01073 01 0027 140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</si>
  <si>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правил осуществления предпринимательской деятельности по управлению многоквартирными домами)</t>
  </si>
  <si>
    <t>000 1 16 01073 01 0233 140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</si>
  <si>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</si>
  <si>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000 1 16 01073 01 9000 140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</si>
  <si>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</si>
  <si>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000 1 16 01080 01 0000 140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</si>
  <si>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</si>
  <si>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000 1 16 01082 01 0000 140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</si>
  <si>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выпуск в эксплуатацию механических транспортных средств с превышением нормативов содержания загрязняющих веществ в выбросах либо нормативов уровня шума)</t>
  </si>
  <si>
    <t>000 1 16 01082 01 0022 140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</si>
  <si>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использования лесов)</t>
  </si>
  <si>
    <t>000 1 16 01082 01 0025 140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</si>
  <si>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незаконную рубку, повреждение лесных насаждений или самовольное выкапывание в лесах деревьев, кустарников, лиан)</t>
  </si>
  <si>
    <t>000 1 16 01082 01 0028 140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</si>
  <si>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пожарной безопасности в лесах)</t>
  </si>
  <si>
    <t>000 1 16 01082 01 0032 140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</si>
  <si>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охоты, правил, регламентирующих рыболовство и другие виды пользования объектами животного мира)</t>
  </si>
  <si>
    <t>000 1 16 01082 01 0037 140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</si>
  <si>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</si>
  <si>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000 1 16 01082 01 9000 140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</si>
  <si>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</si>
  <si>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000 1 16 01083 01 0000 140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</si>
  <si>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прав(штрафы за несоблюдение экологических и санитарно-эпидемиологических требований при обращении с отходами производства и потребления, веществами, разрушающими озоновый слой, или иными опасными веществами)</t>
  </si>
  <si>
    <t>000 1 16 01083 01 0002 140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</si>
  <si>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невыполнение обязанностей по рекультивации земель, обязательных мероприятий по улучшению земель и охране почв)</t>
  </si>
  <si>
    <t>000 1 16 01083 01 0007 140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</si>
  <si>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</si>
  <si>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000 1 16 01083 01 0028 140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</si>
  <si>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санитарной безопасности в лесах)</t>
  </si>
  <si>
    <t>000 1 16 01083 01 0031 140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</si>
  <si>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</si>
  <si>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000 1 16 01083 01 0037 140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</si>
  <si>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охраны и использования природных ресурсов на особо охраняемых природных территориях)</t>
  </si>
  <si>
    <t>000 1 16 01083 01 0039 140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</si>
  <si>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</si>
  <si>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000 1 16 01083 01 0281 140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</si>
  <si>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(иные штрафы)</t>
  </si>
  <si>
    <t>000 1 16 01083 01 9000 140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</si>
  <si>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</si>
  <si>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000 1 16 01090 01 0000 140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</si>
  <si>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</si>
  <si>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000 1 16 01092 01 0000 140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</si>
  <si>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обязательных требований в области строительства и применения строительных материалов (изделий))</t>
  </si>
  <si>
    <t>000 1 16 01092 01 0004 140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</si>
  <si>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</si>
  <si>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000 1 16 01092 01 9000 140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</si>
  <si>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</si>
  <si>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000 1 16 01093 01 0000 140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</si>
  <si>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правил пользования топливом и энергией, правил устройства, эксплуатации топливо- и энергопотребляющих установок, тепловых сетей, объектов хранения, содержания, реализации и транспортировки энергоносителей, топлива и продуктов его переработки)</t>
  </si>
  <si>
    <t>000 1 16 01093 01 0011 140</t>
  </si>
  <si>
    <t xml:space="preserve">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</si>
  <si>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000 1 16 01093 01 9000 140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</si>
  <si>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</si>
  <si>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000 1 16 01100 01 0000 140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</si>
  <si>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</si>
  <si>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000 1 16 01103 01 0000 140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</si>
  <si>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(штрафы за нарушение ветеринарно-санитарных правил перевозки, перегона или убоя животных либо правил заготовки, переработки, хранения или реализации продуктов животноводства)</t>
  </si>
  <si>
    <t>000 1 16 01103 01 0008 140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</si>
  <si>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</si>
  <si>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000 1 16 01103 01 9000 140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</si>
  <si>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</si>
  <si>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000 1 16 01110 01 0000 140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</si>
  <si>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</si>
  <si>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000 1 16 01113 01 0000 140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</si>
  <si>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(штрафы за нарушение правил использования полосы отвода и придорожных полос автомобильной дороги)</t>
  </si>
  <si>
    <t>000 1 16 01113 01 0021 140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</si>
  <si>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</si>
  <si>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000 1 16 01113 01 9000 140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</si>
  <si>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</si>
  <si>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000 1 16 01120 01 0000 140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</si>
  <si>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</si>
  <si>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000 1 16 01121 01 0000 140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</si>
  <si>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 (штрафы за нарушение Правил дорожного движения, правил эксплуатации транспортного средства)</t>
  </si>
  <si>
    <t>000 1 16 01121 01 0001 140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</si>
  <si>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 (штрафы за нарушения правил движения тяжеловесного и (или) крупногабаритного транспортного средства, выявленные при осуществлении весового и габаритного контроля на автомобильных дорогах общего пользования регионального, межмуниципального или местного значения)</t>
  </si>
  <si>
    <t>000 1 16 01121 01 0007 140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</si>
  <si>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</si>
  <si>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000 1 16 01122 01 0000 140</t>
  </si>
  <si>
    <t xml:space="preserve">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нарушение Правил дорожного движения, правил эксплуатации транспортного средства)</t>
  </si>
  <si>
    <t>000 1 16 01123 01 0001 140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</si>
  <si>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</si>
  <si>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000 1 16 01130 01 0000 140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</si>
  <si>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</si>
  <si>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000 1 16 01133 01 0000 140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</si>
  <si>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нарушение правил охраны линий или сооружений связи)</t>
  </si>
  <si>
    <t>000 1 16 01133 01 0005 140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</si>
  <si>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нарушение требований законодательства о хранении документов и информации, содержащейся в информационных системах)</t>
  </si>
  <si>
    <t>000 1 16 01133 01 0025 140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</si>
  <si>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</si>
  <si>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000 1 16 01133 01 9000 140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</si>
  <si>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</si>
  <si>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000 1 16 01140 01 0000 140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</si>
  <si>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</si>
  <si>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000 1 16 01142 01 0000 140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</si>
  <si>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нарушение правил продажи этилового спирта, алкогольной и спиртосодержащей продукции)</t>
  </si>
  <si>
    <t>000 1 16 01142 01 0016 140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</si>
  <si>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</si>
  <si>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000 1 16 01143 01 0000 140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</si>
  <si>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</si>
  <si>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000 1 16 01143 01 0002 140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</si>
  <si>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</si>
  <si>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000 1 16 01143 01 0016 140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</si>
  <si>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организацию и проведение азартных игр)</t>
  </si>
  <si>
    <t>000 1 16 01143 01 0101 140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</si>
  <si>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</si>
  <si>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000 1 16 01143 01 0102 140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</si>
  <si>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</si>
  <si>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000 1 16 01143 01 0171 140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</si>
  <si>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требований законодательства в области технического осмотра транспортных средств)</t>
  </si>
  <si>
    <t>000 1 16 01143 01 0401 140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</si>
  <si>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</si>
  <si>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000 1 16 01143 01 9000 140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</si>
  <si>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</si>
  <si>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000 1 16 01150 01 0000 140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</si>
  <si>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</si>
  <si>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000 1 16 01152 01 0000 140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</si>
  <si>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</si>
  <si>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000 1 16 01152 01 9000 140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</si>
  <si>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срока постановки на учет в налоговом органе)</t>
  </si>
  <si>
    <t>000 1 16 01153 01 0003 140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</si>
  <si>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</si>
  <si>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000 1 16 01153 01 0005 140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</si>
  <si>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</si>
  <si>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000 1 16 01153 01 0006 140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</si>
  <si>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</si>
  <si>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000 1 16 01153 01 0012 140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</si>
  <si>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</si>
  <si>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000 1 16 01153 01 9000 140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</si>
  <si>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</si>
  <si>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000 1 16 01156 01 0000 140</t>
  </si>
  <si>
    <t xml:space="preserve">  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</si>
  <si>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000 1 16 01160 01 0000 140</t>
  </si>
  <si>
    <t xml:space="preserve">  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</si>
  <si>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000 1 16 01163 01 0000 140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</si>
  <si>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</si>
  <si>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000 1 16 01170 01 0000 140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</si>
  <si>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</si>
  <si>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000 1 16 01173 01 0000 140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</si>
  <si>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</si>
  <si>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000 1 16 01173 01 0007 140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</si>
  <si>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</si>
  <si>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000 1 16 01173 01 0008 140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</si>
  <si>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</si>
  <si>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000 1 16 01173 01 9000 140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</si>
  <si>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</si>
  <si>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000 1 16 01190 01 0000 140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</si>
  <si>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</si>
  <si>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000 1 16 01192 01 0000 140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</si>
  <si>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</si>
  <si>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000 1 16 01192 01 0005 140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</si>
  <si>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 (иные штрафы)</t>
  </si>
  <si>
    <t>000 1 16 01192 01 9000 140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</si>
  <si>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</si>
  <si>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000 1 16 01193 01 0000 140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</si>
  <si>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</si>
  <si>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000 1 16 01193 01 0005 140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</si>
  <si>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</si>
  <si>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000 1 16 01193 01 0007 140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</si>
  <si>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порядка предоставления земельных или лесных участков либо водных объектов)</t>
  </si>
  <si>
    <t>000 1 16 01193 01 0009 140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</si>
  <si>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</si>
  <si>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000 1 16 01193 01 0012 140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</si>
  <si>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</si>
  <si>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000 1 16 01193 01 0013 140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</si>
  <si>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</si>
  <si>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000 1 16 01193 01 0020 140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</si>
  <si>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вознаграждение от имени юридического лица)</t>
  </si>
  <si>
    <t>000 1 16 01193 01 0028 140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</si>
  <si>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</si>
  <si>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000 1 16 01193 01 0029 140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</si>
  <si>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</si>
  <si>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000 1 16 01193 01 0030 140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</si>
  <si>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</si>
  <si>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000 1 16 01193 01 0401 140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</si>
  <si>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</si>
  <si>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000 1 16 01193 01 9000 140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</si>
  <si>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</si>
  <si>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000 1 16 01200 01 0000 140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</si>
  <si>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</si>
  <si>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000 1 16 01203 01 0000 140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</si>
  <si>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пожарной безопасности)</t>
  </si>
  <si>
    <t>000 1 16 01203 01 0004 140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</si>
  <si>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режима чрезвычайного положения)</t>
  </si>
  <si>
    <t>000 1 16 01203 01 0005 140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</si>
  <si>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</si>
  <si>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000 1 16 01203 01 0006 140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</si>
  <si>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</si>
  <si>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000 1 16 01203 01 0007 140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</si>
  <si>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</si>
  <si>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000 1 16 01203 01 0008 140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</si>
  <si>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</si>
  <si>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000 1 16 01203 01 0010 140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</si>
  <si>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</si>
  <si>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000 1 16 01203 01 0012 140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</si>
  <si>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</si>
  <si>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000 1 16 01203 01 0013 140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</si>
  <si>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</si>
  <si>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000 1 16 01203 01 0021 140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</si>
  <si>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</si>
  <si>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000 1 16 01203 01 9000 140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</si>
  <si>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субъектов Российской Федерации</t>
  </si>
  <si>
    <t>000 1 16 01205 01 0000 140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</si>
  <si>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инспекторами Счетной палаты Российской Федерации, должностными лицами контрольно-счетных органов субъектов Российской Федерации</t>
  </si>
  <si>
    <t>000 1 16 01240 01 0000 140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</si>
  <si>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контрольно-счетных органов субъектов Российской Федерации</t>
  </si>
  <si>
    <t>000 1 16 01242 01 0000 140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</si>
  <si>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</si>
  <si>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000 1 16 01330 00 0000 140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</si>
  <si>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</si>
  <si>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000 1 16 01333 01 0000 140</t>
  </si>
  <si>
    <t xml:space="preserve">  Административные штрафы, установленные законами субъектов Российской Федерации об административных правонарушениях</t>
  </si>
  <si>
    <t>000 1 16 02000 02 0000 140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</si>
  <si>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</si>
  <si>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000 1 16 02010 02 0000 140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</si>
  <si>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</si>
  <si>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000 1 16 07000 00 0000 140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</si>
  <si>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</si>
  <si>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000 1 16 07010 00 0000 140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</si>
  <si>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</si>
  <si>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000 1 16 07010 02 0000 140</t>
  </si>
  <si>
    <t xml:space="preserve">  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(муниципальным) органом, казенным учреждением</t>
  </si>
  <si>
    <t>000 1 16 07030 00 0000 140</t>
  </si>
  <si>
    <t xml:space="preserve">  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</si>
  <si>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000 1 16 07030 02 0000 140</t>
  </si>
  <si>
    <t xml:space="preserve">  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(муниципальным) органом, казенным учреждением</t>
  </si>
  <si>
    <t>000 1 16 07040 00 0000 140</t>
  </si>
  <si>
    <t xml:space="preserve">  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</si>
  <si>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000 1 16 07040 02 0000 140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</si>
  <si>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</si>
  <si>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000 1 16 07090 00 0000 140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</si>
  <si>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</si>
  <si>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000 1 16 07090 02 0000 140</t>
  </si>
  <si>
    <t xml:space="preserve">  Платежи в целях возмещения причиненного ущерба (убытков)</t>
  </si>
  <si>
    <t>000 1 16 10000 00 0000 140</t>
  </si>
  <si>
    <t xml:space="preserve">  Платежи по искам о возмещении ущерба, а также платежи, уплачиваемые при добровольном возмещении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</si>
  <si>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000 1 16 10020 02 0000 140</t>
  </si>
  <si>
    <t xml:space="preserve">  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</si>
  <si>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000 1 16 10022 02 0000 140</t>
  </si>
  <si>
    <t xml:space="preserve">  Платежи в целях возмещения убытков, причиненных уклонением от заключения государственного контракта</t>
  </si>
  <si>
    <t>000 1 16 10050 00 0000 140</t>
  </si>
  <si>
    <t xml:space="preserve">  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финансируемого за счет средств дорожного фонда субъекта Российской Федерации,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</si>
  <si>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000 1 16 10057 02 0000 140</t>
  </si>
  <si>
    <t xml:space="preserve">  Платежи в целях возмещения ущерба при расторжении государственного контракта в связи с односторонним отказом исполнителя (подрядчика) от его исполнения</t>
  </si>
  <si>
    <t>000 1 16 10070 00 0000 140</t>
  </si>
  <si>
    <t xml:space="preserve">  Платежи в целях возмещения ущерба при расторжении государственного контракта, заключенного с государственным органом субъекта Российской Федерации (казенным учреждением субъекта Российской Федерации), в связи с односторонним отказом исполнителя (подрядчика) от его исполнения (за исключением государственного контракта, финансируемого за счет средств дорожного фонда субъекта Российской Федерации)</t>
  </si>
  <si>
    <t>000 1 16 10076 02 0000 140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</si>
  <si>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</si>
  <si>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000 1 16 10120 00 0000 140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</si>
  <si>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</si>
  <si>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000 1 16 10122 01 0000 140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</si>
  <si>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(за исключением доходов, направляемых на формирование дорожного фонда субъекта Российской Федерации, а также иных платежей в случае принятия решения финансовым органом субъекта Российской Федерации о раздельном учете задолженности)</t>
  </si>
  <si>
    <t>000 1 16 10122 01 0001 140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</si>
  <si>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(доходы, направляемые на формирование дорожного фонда субъекта Российской Федерации)</t>
  </si>
  <si>
    <t>000 1 16 10122 01 0002 140</t>
  </si>
  <si>
    <t xml:space="preserve">  Платежи, уплачиваемые в целях возмещения вреда</t>
  </si>
  <si>
    <t>000 1 16 11000 01 0000 140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</si>
  <si>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на особо охраняемых природных территориях регионального значения</t>
  </si>
  <si>
    <t>000 1 16 11020 01 0000 140</t>
  </si>
  <si>
    <t xml:space="preserve">  Платежи, уплачиваемые в целях возмещения вреда, причиняемого автомобильным дорогам</t>
  </si>
  <si>
    <t>000 1 16 11060 01 0000 140</t>
  </si>
  <si>
    <t xml:space="preserve">  Платежи, уплачиваемые в целях возмещения вреда, причиняемого автомобильным дорогам регионального или межмуниципального значения тяжеловесными транспортными средствами</t>
  </si>
  <si>
    <t>000 1 16 11063 01 0000 140</t>
  </si>
  <si>
    <t xml:space="preserve">  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</si>
  <si>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000 1 16 18000 02 0000 140</t>
  </si>
  <si>
    <t xml:space="preserve">  ПРОЧИЕ НЕНАЛОГОВЫЕ ДОХОДЫ</t>
  </si>
  <si>
    <t>000 1 17 00000 00 0000 000</t>
  </si>
  <si>
    <t xml:space="preserve">  Невыясненные поступления</t>
  </si>
  <si>
    <t>000 1 17 01000 00 0000 180</t>
  </si>
  <si>
    <t xml:space="preserve">  Невыясненные поступления, зачисляемые в бюджеты субъектов Российской Федерации</t>
  </si>
  <si>
    <t>000 1 17 01020 02 0000 180</t>
  </si>
  <si>
    <t xml:space="preserve">  Прочие неналоговые доходы</t>
  </si>
  <si>
    <t>000 1 17 05000 00 0000 180</t>
  </si>
  <si>
    <t xml:space="preserve">  Прочие неналоговые доходы бюджетов субъектов Российской Федерации</t>
  </si>
  <si>
    <t>000 1 17 05020 02 0000 180</t>
  </si>
  <si>
    <t xml:space="preserve">  БЕЗВОЗМЕЗДНЫЕ ПОСТУПЛЕНИЯ</t>
  </si>
  <si>
    <t>000 2 00 00000 00 0000 000</t>
  </si>
  <si>
    <t xml:space="preserve">  БЕЗВОЗМЕЗДНЫЕ ПОСТУПЛЕНИЯ ОТ ДРУГИХ БЮДЖЕТОВ БЮДЖЕТНОЙ СИСТЕМЫ РОССИЙСКОЙ ФЕДЕРАЦИИ</t>
  </si>
  <si>
    <t>000 2 02 00000 00 0000 000</t>
  </si>
  <si>
    <t xml:space="preserve">  Дотации бюджетам бюджетной системы Российской Федерации</t>
  </si>
  <si>
    <t>000 2 02 10000 00 0000 150</t>
  </si>
  <si>
    <t xml:space="preserve">  Дотации на выравнивание бюджетной обеспеченности</t>
  </si>
  <si>
    <t>000 2 02 15001 00 0000 150</t>
  </si>
  <si>
    <t xml:space="preserve">  Дотации бюджетам субъектов Российской Федерации на выравнивание бюджетной обеспеченности</t>
  </si>
  <si>
    <t>000 2 02 15001 02 0000 150</t>
  </si>
  <si>
    <t xml:space="preserve">  Дотации бюджетам на частичную компенсацию дополнительных расходов на повышение оплаты труда работников бюджетной сферы и иные цели</t>
  </si>
  <si>
    <t>000 2 02 15009 00 0000 150</t>
  </si>
  <si>
    <t xml:space="preserve">  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</si>
  <si>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000 2 02 15009 02 0000 150</t>
  </si>
  <si>
    <t xml:space="preserve">  Дотации бюджетам, связанные с особым режимом безопасного функционирования закрытых административно-территориальных образований</t>
  </si>
  <si>
    <t>000 2 02 15010 00 0000 150</t>
  </si>
  <si>
    <t xml:space="preserve">  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</si>
  <si>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000 2 02 15010 02 0000 150</t>
  </si>
  <si>
    <t xml:space="preserve">  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</si>
  <si>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000 2 02 15549 02 0000 150</t>
  </si>
  <si>
    <t xml:space="preserve">  Субсидии бюджетам бюджетной системы Российской Федерации (межбюджетные субсидии)</t>
  </si>
  <si>
    <t>000 2 02 20000 00 0000 150</t>
  </si>
  <si>
    <t xml:space="preserve">  Субсидии бюджетам субъектов Российской Федерации на выплату региональных социальных доплат к пенсии</t>
  </si>
  <si>
    <t>000 2 02 25007 02 0000 150</t>
  </si>
  <si>
    <t xml:space="preserve">  Субсидии бюджетам на стимулирование увеличения производства картофеля и овощей</t>
  </si>
  <si>
    <t>000 2 02 25014 00 0000 150</t>
  </si>
  <si>
    <t xml:space="preserve">  Субсидии бюджетам субъектов Российской Федерации на стимулирование увеличения производства картофеля и овощей</t>
  </si>
  <si>
    <t>000 2 02 25014 02 0000 150</t>
  </si>
  <si>
    <t xml:space="preserve">  Субсидии бюджетам на мероприятия по переселению граждан из ветхого и аварийного жилья в зоне Байкало-Амурской магистрали</t>
  </si>
  <si>
    <t>000 2 02 25023 00 0000 150</t>
  </si>
  <si>
    <t xml:space="preserve">  Субсидии бюджетам субъектов Российской Федерации на мероприятия по переселению граждан из ветхого и аварийного жилья в зоне Байкало-Амурской магистрали</t>
  </si>
  <si>
    <t>000 2 02 25023 02 0000 150</t>
  </si>
  <si>
    <t xml:space="preserve">  Субсидии бюджетам на обеспечение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t>
  </si>
  <si>
    <t>000 2 02 25028 00 0000 150</t>
  </si>
  <si>
    <t xml:space="preserve">  Субсидии бюджетам субъектов Российской Федерации на обеспечение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t>
  </si>
  <si>
    <t>000 2 02 25028 02 0000 150</t>
  </si>
  <si>
    <t xml:space="preserve">  Субсидии бюджетам на реализацию государственных программ субъектов Российской Федерации в области использования и охраны водных объектов</t>
  </si>
  <si>
    <t>000 2 02 25065 00 0000 150</t>
  </si>
  <si>
    <t xml:space="preserve">  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</si>
  <si>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000 2 02 25065 02 0000 150</t>
  </si>
  <si>
    <t xml:space="preserve">  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</si>
  <si>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000 2 02 25066 02 0000 150</t>
  </si>
  <si>
    <t xml:space="preserve">  Субсидии бюджетам субъектов Российской Федерации на осуществление единовременной выплаты при рождении первого ребенка, а также предоставление регионального материнского (семейного) капитала при рождении второго ребенка в субъектах Российской Федерации, входящих в состав Дальневосточного федерального округа</t>
  </si>
  <si>
    <t>000 2 02 25078 02 0000 150</t>
  </si>
  <si>
    <t xml:space="preserve">  Субсидии бюджетам на государственную поддержку организаций, входящих в систему спортивной подготовки</t>
  </si>
  <si>
    <t>000 2 02 25081 00 0000 150</t>
  </si>
  <si>
    <t xml:space="preserve">  Субсидии бюджетам субъектов Российской Федерации на государственную поддержку организаций, входящих в систему спортивной подготовки</t>
  </si>
  <si>
    <t>000 2 02 25081 02 0000 150</t>
  </si>
  <si>
    <t xml:space="preserve">  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</si>
  <si>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000 2 02 25082 02 0000 150</t>
  </si>
  <si>
    <t xml:space="preserve">  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</si>
  <si>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000 2 02 25084 02 0000 150</t>
  </si>
  <si>
    <t xml:space="preserve">  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</si>
  <si>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000 2 02 25086 00 0000 150</t>
  </si>
  <si>
    <t xml:space="preserve">  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</si>
  <si>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000 2 02 25086 02 0000 150</t>
  </si>
  <si>
    <t xml:space="preserve">  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</si>
  <si>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000 2 02 25098 00 0000 150</t>
  </si>
  <si>
    <t xml:space="preserve">  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</si>
  <si>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000 2 02 25098 02 0000 150</t>
  </si>
  <si>
    <t xml:space="preserve">  Субсидии бюджетам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2-х до 4-х лет системами непрерывного мониторинга глюкозы</t>
  </si>
  <si>
    <t>000 2 02 25106 00 0000 150</t>
  </si>
  <si>
    <t xml:space="preserve">  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2-х до 4-х лет системами непрерывного мониторинга глюкозы</t>
  </si>
  <si>
    <t>000 2 02 25106 02 0000 150</t>
  </si>
  <si>
    <t xml:space="preserve">  Субсидии бюджетам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</si>
  <si>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000 2 02 25107 00 0000 150</t>
  </si>
  <si>
    <t xml:space="preserve">  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</si>
  <si>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000 2 02 25107 02 0000 150</t>
  </si>
  <si>
    <t xml:space="preserve">  Субсидии бюджетам на снижение совокупного объема выбросов загрязняющих веществ в атмосферный воздух</t>
  </si>
  <si>
    <t>000 2 02 25108 00 0000 150</t>
  </si>
  <si>
    <t xml:space="preserve">  Субсидии бюджетам субъектов Российской Федерации на снижение совокупного объема выбросов загрязняющих веществ в атмосферный воздух</t>
  </si>
  <si>
    <t>000 2 02 25108 02 0000 150</t>
  </si>
  <si>
    <t xml:space="preserve">  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</si>
  <si>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000 2 02 25114 00 0000 150</t>
  </si>
  <si>
    <t xml:space="preserve">  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</si>
  <si>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000 2 02 25114 02 0000 150</t>
  </si>
  <si>
    <t xml:space="preserve">  Субсидии бюджетам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</si>
  <si>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000 2 02 25138 00 0000 150</t>
  </si>
  <si>
    <t xml:space="preserve">  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</si>
  <si>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000 2 02 25138 02 0000 150</t>
  </si>
  <si>
    <t xml:space="preserve">  Субсидии бюджетам на создание системы долговременного ухода за гражданами пожилого возраста и инвалидами</t>
  </si>
  <si>
    <t>000 2 02 25163 00 0000 150</t>
  </si>
  <si>
    <t xml:space="preserve">  Субсидии бюджетам субъектов Российской Федерации на создание системы долговременного ухода за гражданами пожилого возраста и инвалидами</t>
  </si>
  <si>
    <t>000 2 02 25163 02 0000 150</t>
  </si>
  <si>
    <t xml:space="preserve">  Субсидии бюджетам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</si>
  <si>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000 2 02 25171 00 0000 150</t>
  </si>
  <si>
    <t xml:space="preserve">  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</si>
  <si>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000 2 02 25171 02 0000 150</t>
  </si>
  <si>
    <t xml:space="preserve">  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</si>
  <si>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000 2 02 25172 00 0000 150</t>
  </si>
  <si>
    <t xml:space="preserve">  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</si>
  <si>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000 2 02 25172 02 0000 150</t>
  </si>
  <si>
    <t xml:space="preserve">  Субсидии бюджетам на создание и обеспечение функционирования центров опережающей профессиональной подготовки</t>
  </si>
  <si>
    <t>000 2 02 25177 00 0000 150</t>
  </si>
  <si>
    <t xml:space="preserve">  Субсидии бюджетам субъектов Российской Федерации на создание и обеспечение функционирования центров опережающей профессиональной подготовки</t>
  </si>
  <si>
    <t>000 2 02 25177 02 0000 150</t>
  </si>
  <si>
    <t xml:space="preserve">  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</si>
  <si>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000 2 02 25179 00 0000 150</t>
  </si>
  <si>
    <t xml:space="preserve">  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</si>
  <si>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000 2 02 25179 02 0000 150</t>
  </si>
  <si>
    <t xml:space="preserve">  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</si>
  <si>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000 2 02 25190 02 0000 150</t>
  </si>
  <si>
    <t xml:space="preserve">  Субсидии бюджетам на оснащение оборудованием региональных сосудистых центров и первичных сосудистых отделений</t>
  </si>
  <si>
    <t>000 2 02 25192 00 0000 150</t>
  </si>
  <si>
    <t xml:space="preserve">  Субсидии бюджетам субъектов Российской Федерации на оснащение оборудованием региональных сосудистых центров и первичных сосудистых отделений</t>
  </si>
  <si>
    <t>000 2 02 25192 02 0000 150</t>
  </si>
  <si>
    <t xml:space="preserve">  Субсидии бюджетам на развитие паллиативной медицинской помощи</t>
  </si>
  <si>
    <t>000 2 02 25201 00 0000 150</t>
  </si>
  <si>
    <t xml:space="preserve">  Субсидии бюджетам субъектов Российской Федерации на развитие паллиативной медицинской помощи</t>
  </si>
  <si>
    <t>000 2 02 25201 02 0000 150</t>
  </si>
  <si>
    <t xml:space="preserve">  Субсидии бюджетам на реализацию мероприятий по предупреждению и борьбе с социально значимыми инфекционными заболеваниями</t>
  </si>
  <si>
    <t>000 2 02 25202 00 0000 150</t>
  </si>
  <si>
    <t xml:space="preserve">  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</si>
  <si>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000 2 02 25202 02 0000 150</t>
  </si>
  <si>
    <t xml:space="preserve">  Субсидии бюджетам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</si>
  <si>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000 2 02 25213 00 0000 150</t>
  </si>
  <si>
    <t xml:space="preserve">  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</si>
  <si>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000 2 02 25213 02 0000 150</t>
  </si>
  <si>
    <t xml:space="preserve">  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</si>
  <si>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000 2 02 25229 00 0000 150</t>
  </si>
  <si>
    <t xml:space="preserve">  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</si>
  <si>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000 2 02 25229 02 0000 150</t>
  </si>
  <si>
    <t xml:space="preserve">  Субсидии бюджетам на ликвидацию несанкционированных свалок в границах городов и наиболее опасных объектов накопленного вреда окружающей среде</t>
  </si>
  <si>
    <t>000 2 02 25242 00 0000 150</t>
  </si>
  <si>
    <t xml:space="preserve">  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вреда окружающей среде</t>
  </si>
  <si>
    <t>000 2 02 25242 02 0000 150</t>
  </si>
  <si>
    <t xml:space="preserve">  Субсидии бюджетам на строительство и реконструкцию (модернизацию) объектов питьевого водоснабжения</t>
  </si>
  <si>
    <t>000 2 02 25243 00 0000 150</t>
  </si>
  <si>
    <t xml:space="preserve">  Субсидии бюджетам субъектов Российской Федерации на строительство и реконструкцию (модернизацию) объектов питьевого водоснабжения</t>
  </si>
  <si>
    <t>000 2 02 25243 02 0000 150</t>
  </si>
  <si>
    <t xml:space="preserve">  Субсидии бюджетам на государственную поддержку аккредитации ветеринарных лабораторий в национальной системе аккредитации</t>
  </si>
  <si>
    <t>000 2 02 25251 00 0000 150</t>
  </si>
  <si>
    <t xml:space="preserve">  Субсидии бюджетам субъектов Российской Федерации на государственную поддержку аккредитации ветеринарных лабораторий в национальной системе аккредитации</t>
  </si>
  <si>
    <t>000 2 02 25251 02 0000 150</t>
  </si>
  <si>
    <t xml:space="preserve">  Субсидии бюджетам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</si>
  <si>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000 2 02 25253 00 0000 150</t>
  </si>
  <si>
    <t xml:space="preserve">  Субсидии бюджетам субъектов Российской Федерации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</si>
  <si>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000 2 02 25253 02 0000 150</t>
  </si>
  <si>
    <t xml:space="preserve">  Субсидии бюджетам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</si>
  <si>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000 2 02 25256 00 0000 150</t>
  </si>
  <si>
    <t xml:space="preserve">  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</si>
  <si>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000 2 02 25256 02 0000 150</t>
  </si>
  <si>
    <t xml:space="preserve">  Субсидии бюджетам субъектов Российской Федерации на реализацию региональных программ по формированию приверженности здоровому образу жизни с привлечением социально ориентированных некоммерческих организаций и волонтерских движений</t>
  </si>
  <si>
    <t>000 2 02 25281 02 0000 150</t>
  </si>
  <si>
    <t xml:space="preserve">  Субсидии бюджетам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</si>
  <si>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000 2 02 25292 00 0000 150</t>
  </si>
  <si>
    <t xml:space="preserve">  Субсидии бюджетам субъектов Российской Федерации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</si>
  <si>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000 2 02 25292 02 0000 150</t>
  </si>
  <si>
    <t xml:space="preserve">  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</si>
  <si>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000 2 02 25299 00 0000 150</t>
  </si>
  <si>
    <t xml:space="preserve">  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</si>
  <si>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000 2 02 25299 02 0000 150</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</si>
  <si>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</si>
  <si>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000 2 02 25304 00 0000 150</t>
  </si>
  <si>
    <t xml:space="preserve">  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</si>
  <si>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000 2 02 25304 02 0000 150</t>
  </si>
  <si>
    <t xml:space="preserve">  Субсидии бюджетам на создание новых мест в общеобразовательных организациях в связи с ростом числа обучающихся, вызванным демографическим фактором</t>
  </si>
  <si>
    <t>000 2 02 25305 00 0000 150</t>
  </si>
  <si>
    <t xml:space="preserve">  Субсидии бюджетам субъектов Российской Федерации на создание новых мест в общеобразовательных организациях в связи с ростом числа обучающихся, вызванным демографическим фактором</t>
  </si>
  <si>
    <t>000 2 02 25305 02 0000 150</t>
  </si>
  <si>
    <t xml:space="preserve">  Субсидии бюджетам на развитие сельского туризма</t>
  </si>
  <si>
    <t>000 2 02 25341 00 0000 150</t>
  </si>
  <si>
    <t xml:space="preserve">  Субсидии бюджетам субъектов Российской Федерации на развитие сельского туризма</t>
  </si>
  <si>
    <t>000 2 02 25341 02 0000 150</t>
  </si>
  <si>
    <t xml:space="preserve">  Субсидии бюджетам на финансовое обеспечение (возмещение) производителям зерновых культур части затрат на производство и реализацию зерновых культур</t>
  </si>
  <si>
    <t>000 2 02 25358 00 0000 150</t>
  </si>
  <si>
    <t xml:space="preserve">  Субсидии бюджетам субъектов Российской Федерации на финансовое обеспечение (возмещение) производителям зерновых культур части затрат на производство и реализацию зерновых культур</t>
  </si>
  <si>
    <t>000 2 02 25358 02 0000 150</t>
  </si>
  <si>
    <t xml:space="preserve">  Субсидии бюджетам на реализацию региональных проектов модернизации первичного звена здравоохранения</t>
  </si>
  <si>
    <t>000 2 02 25365 00 0000 150</t>
  </si>
  <si>
    <t xml:space="preserve">  Субсидии бюджетам субъектов Российской Федерации на реализацию региональных проектов модернизации первичного звена здравоохранения</t>
  </si>
  <si>
    <t>000 2 02 25365 02 0000 150</t>
  </si>
  <si>
    <t xml:space="preserve">  Субсидии бюджетам на развитие транспортной инфраструктуры на сельских территориях</t>
  </si>
  <si>
    <t>000 2 02 25372 00 0000 150</t>
  </si>
  <si>
    <t xml:space="preserve">  Субсидии бюджетам субъектов Российской Федерации на развитие транспортной инфраструктуры на сельских территориях</t>
  </si>
  <si>
    <t>000 2 02 25372 02 0000 150</t>
  </si>
  <si>
    <t xml:space="preserve">  Субсидии бюджетам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</si>
  <si>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000 2 02 25385 00 0000 150</t>
  </si>
  <si>
    <t xml:space="preserve">  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</si>
  <si>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000 2 02 25385 02 0000 150</t>
  </si>
  <si>
    <t xml:space="preserve">  Субсидии бюджетам на приведение в нормативное состояние автомобильных дорог и искусственных дорожных сооружений</t>
  </si>
  <si>
    <t>000 2 02 25394 00 0000 150</t>
  </si>
  <si>
    <t xml:space="preserve">  Субсидии бюджетам субъектов Российской Федерации на приведение в нормативное состояние автомобильных дорог и искусственных дорожных сооружений</t>
  </si>
  <si>
    <t>000 2 02 25394 02 0000 150</t>
  </si>
  <si>
    <t xml:space="preserve">  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</si>
  <si>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000 2 02 25402 02 0000 150</t>
  </si>
  <si>
    <t xml:space="preserve">  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</si>
  <si>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000 2 02 25404 02 0000 150</t>
  </si>
  <si>
    <t xml:space="preserve">  Субсидии бюджетам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</si>
  <si>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000 2 02 25418 00 0000 150</t>
  </si>
  <si>
    <t xml:space="preserve">  Субсидии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</si>
  <si>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000 2 02 25418 02 0000 150</t>
  </si>
  <si>
    <t xml:space="preserve">  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</si>
  <si>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000 2 02 25424 00 0000 150</t>
  </si>
  <si>
    <t xml:space="preserve">  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</si>
  <si>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000 2 02 25424 02 0000 150</t>
  </si>
  <si>
    <t xml:space="preserve">  Субсидии бюджетам на создание виртуальных концертных залов</t>
  </si>
  <si>
    <t>000 2 02 25453 00 0000 150</t>
  </si>
  <si>
    <t xml:space="preserve">  Субсидии бюджетам субъектов Российской Федерации на создание виртуальных концертных залов</t>
  </si>
  <si>
    <t>000 2 02 25453 02 0000 150</t>
  </si>
  <si>
    <t xml:space="preserve">  Субсидии бюджетам на создание модельных муниципальных библиотек</t>
  </si>
  <si>
    <t>000 2 02 25454 00 0000 150</t>
  </si>
  <si>
    <t xml:space="preserve">  Субсидии бюджетам субъектов Российской Федерации на создание модельных муниципальных библиотек</t>
  </si>
  <si>
    <t>000 2 02 25454 02 0000 150</t>
  </si>
  <si>
    <t xml:space="preserve">  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</si>
  <si>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000 2 02 25462 02 0000 150</t>
  </si>
  <si>
    <t xml:space="preserve">  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</si>
  <si>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000 2 02 25466 00 0000 150</t>
  </si>
  <si>
    <t xml:space="preserve">  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</si>
  <si>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000 2 02 25466 02 0000 150</t>
  </si>
  <si>
    <t xml:space="preserve">  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</si>
  <si>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000 2 02 25467 00 0000 150</t>
  </si>
  <si>
    <t xml:space="preserve">  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</si>
  <si>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000 2 02 25467 02 0000 150</t>
  </si>
  <si>
    <t xml:space="preserve">  Субсидии бюджетам субъектов Российской Федерации на реализацию дополнительных мероприятий в сфере занятости населения</t>
  </si>
  <si>
    <t>000 2 02 25478 02 0000 150</t>
  </si>
  <si>
    <t xml:space="preserve">  Субсидии бюджетам на создание системы поддержки фермеров и развитие сельской кооперации</t>
  </si>
  <si>
    <t>000 2 02 25480 00 0000 150</t>
  </si>
  <si>
    <t xml:space="preserve">  Субсидии бюджетам субъектов Российской Федерации на создание системы поддержки фермеров и развитие сельской кооперации</t>
  </si>
  <si>
    <t>000 2 02 25480 02 0000 150</t>
  </si>
  <si>
    <t xml:space="preserve">  Субсидии бюджетам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</si>
  <si>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000 2 02 25494 00 0000 150</t>
  </si>
  <si>
    <t xml:space="preserve">  Субсидии бюджетам субъектов Российской Федерации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</si>
  <si>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000 2 02 25494 02 0000 150</t>
  </si>
  <si>
    <t xml:space="preserve">  Субсидии бюджетам на реализацию мероприятий по обеспечению жильем молодых семей</t>
  </si>
  <si>
    <t>000 2 02 25497 00 0000 150</t>
  </si>
  <si>
    <t xml:space="preserve">  Субсидии бюджетам субъектов Российской Федерации на реализацию мероприятий по обеспечению жильем молодых семей</t>
  </si>
  <si>
    <t>000 2 02 25497 02 0000 150</t>
  </si>
  <si>
    <t xml:space="preserve">  Субсидии бюджетам Красноярского края на софинансирование строительства объектов капитального строительства, необходимых для подготовки и проведения XXIX Всемирной зимней универсиады 2019 года в г. Красноярске</t>
  </si>
  <si>
    <t>000 2 02 25501 00 0000 150</t>
  </si>
  <si>
    <t xml:space="preserve">  Субсидия бюджету Красноярского края на софинансирование строительства объектов капитального строительства, необходимых для подготовки и проведения XXIX Всемирной зимней универсиады 2019 года в г. Красноярске</t>
  </si>
  <si>
    <t>000 2 02 25501 02 0000 150</t>
  </si>
  <si>
    <t xml:space="preserve">  Субсидии бюджетам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</si>
  <si>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000 2 02 25505 00 0000 150</t>
  </si>
  <si>
    <t xml:space="preserve">  Субсидии бюджетам субъектов Российской Федерации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</si>
  <si>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000 2 02 25505 02 0000 150</t>
  </si>
  <si>
    <t xml:space="preserve">  Субсидии бюджетам на проведение комплексных кадастровых работ</t>
  </si>
  <si>
    <t>000 2 02 25511 00 0000 150</t>
  </si>
  <si>
    <t xml:space="preserve">  Субсидии бюджетам субъектов Российской Федерации на проведение комплексных кадастровых работ</t>
  </si>
  <si>
    <t>000 2 02 25511 02 0000 150</t>
  </si>
  <si>
    <t xml:space="preserve">  Субсидии бюджетам на развитие сети учреждений культурно-досугового типа</t>
  </si>
  <si>
    <t>000 2 02 25513 00 0000 150</t>
  </si>
  <si>
    <t xml:space="preserve">  Субсидии бюджетам субъектов Российской Федерации на развитие сети учреждений культурно-досугового типа</t>
  </si>
  <si>
    <t>000 2 02 25513 02 0000 150</t>
  </si>
  <si>
    <t xml:space="preserve">  Субсидии бюджетам на реализацию мероприятий субъектов Российской Федерации в сфере реабилитации и абилитации инвалидов</t>
  </si>
  <si>
    <t>000 2 02 25514 00 0000 150</t>
  </si>
  <si>
    <t xml:space="preserve">  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</si>
  <si>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000 2 02 25514 02 0000 150</t>
  </si>
  <si>
    <t xml:space="preserve">  Субсидии бюджетам на поддержку творческой деятельности и техническое оснащение детских и кукольных театров</t>
  </si>
  <si>
    <t>000 2 02 25517 00 0000 150</t>
  </si>
  <si>
    <t xml:space="preserve">  Субсидии бюджетам субъектов Российской Федерации на поддержку творческой деятельности и техническое оснащение детских и кукольных театров</t>
  </si>
  <si>
    <t>000 2 02 25517 02 0000 150</t>
  </si>
  <si>
    <t xml:space="preserve">  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</si>
  <si>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000 2 02 25518 02 0000 150</t>
  </si>
  <si>
    <t xml:space="preserve">  Субсидии бюджетам на поддержку отрасли культуры</t>
  </si>
  <si>
    <t>000 2 02 25519 00 0000 150</t>
  </si>
  <si>
    <t xml:space="preserve">  Субсидии бюджетам субъектов Российской Федерации на поддержку отрасли культуры</t>
  </si>
  <si>
    <t>000 2 02 25519 02 0000 150</t>
  </si>
  <si>
    <t xml:space="preserve">  Субсидии бюджетам на реализацию мероприятий по созданию в субъектах Российской Федерации новых мест в общеобразовательных организациях</t>
  </si>
  <si>
    <t>000 2 02 25520 00 0000 150</t>
  </si>
  <si>
    <t xml:space="preserve">  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</si>
  <si>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000 2 02 25520 02 0000 150</t>
  </si>
  <si>
    <t xml:space="preserve">  Субсидии бюджетам на создание модульных некапитальных средств размещения при реализации инвестиционных проектов</t>
  </si>
  <si>
    <t>000 2 02 25522 00 0000 150</t>
  </si>
  <si>
    <t xml:space="preserve">  Субсидии бюджетам субъектов Российской Федерации на создание модульных некапитальных средств размещения при реализации инвестиционных проектов</t>
  </si>
  <si>
    <t>000 2 02 25522 02 0000 150</t>
  </si>
  <si>
    <t xml:space="preserve">  Субсидии бюджетам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</si>
  <si>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000 2 02 25527 00 0000 150</t>
  </si>
  <si>
    <t xml:space="preserve">  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</si>
  <si>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000 2 02 25527 02 0000 150</t>
  </si>
  <si>
    <t xml:space="preserve">  Субсидии бюджетам субъектов Российской Федерации на обеспечение закупки авиационных работ в целях оказания медицинской помощи</t>
  </si>
  <si>
    <t>000 2 02 25554 02 0000 150</t>
  </si>
  <si>
    <t xml:space="preserve">  Субсидии бюджетам на реализацию программ формирования современной городской среды</t>
  </si>
  <si>
    <t>000 2 02 25555 00 0000 150</t>
  </si>
  <si>
    <t xml:space="preserve">  Субсидии бюджетам субъектов Российской Федерации на реализацию программ формирования современной городской среды</t>
  </si>
  <si>
    <t>000 2 02 25555 02 0000 150</t>
  </si>
  <si>
    <t xml:space="preserve">  Субсидии бюджетам субъектов Российской Федерации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</si>
  <si>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000 2 02 25558 02 0000 150</t>
  </si>
  <si>
    <t xml:space="preserve">  Субсидии бюджетам на обеспечение комплексного развития сельских территорий</t>
  </si>
  <si>
    <t>000 2 02 25576 00 0000 150</t>
  </si>
  <si>
    <t xml:space="preserve">  Субсидии бюджетам субъектов Российской Федерации на обеспечение комплексного развития сельских территорий</t>
  </si>
  <si>
    <t>000 2 02 25576 02 0000 150</t>
  </si>
  <si>
    <t xml:space="preserve">  Субсидии бюджетам на оснащение региональных и муниципальных театров, находящихся в городах с численностью населения более 300 тысяч человек</t>
  </si>
  <si>
    <t>000 2 02 25584 00 0000 150</t>
  </si>
  <si>
    <t xml:space="preserve">  Субсидии бюджетам субъектов Российской Федерации на оснащение региональных и муниципальных театров, находящихся в городах с численностью населения более 300 тысяч человек</t>
  </si>
  <si>
    <t>000 2 02 25584 02 0000 150</t>
  </si>
  <si>
    <t xml:space="preserve">  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</si>
  <si>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000 2 02 25586 02 0000 150</t>
  </si>
  <si>
    <t xml:space="preserve">  Субсидии бюджетам на техническое оснащение региональных и муниципальных музеев</t>
  </si>
  <si>
    <t>000 2 02 25590 00 0000 150</t>
  </si>
  <si>
    <t xml:space="preserve">  Субсидии бюджетам субъектов Российской Федерации на техническое оснащение региональных и муниципальных музеев</t>
  </si>
  <si>
    <t>000 2 02 25590 02 0000 150</t>
  </si>
  <si>
    <t xml:space="preserve">  Субсидии бюджетам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</si>
  <si>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000 2 02 25591 00 0000 150</t>
  </si>
  <si>
    <t xml:space="preserve">  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</si>
  <si>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000 2 02 25591 02 0000 150</t>
  </si>
  <si>
    <t xml:space="preserve">  Субсидии бюджетам на реконструкцию и капитальный ремонт региональных и муниципальных музеев</t>
  </si>
  <si>
    <t>000 2 02 25597 00 0000 150</t>
  </si>
  <si>
    <t xml:space="preserve">  Субсидии бюджетам субъектов Российской Федерации на реконструкцию и капитальный ремонт региональных и муниципальных музеев</t>
  </si>
  <si>
    <t>000 2 02 25597 02 0000 150</t>
  </si>
  <si>
    <t xml:space="preserve">  Субсидии бюджетам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</si>
  <si>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000 2 02 25598 00 0000 150</t>
  </si>
  <si>
    <t xml:space="preserve">  Субсидии бюджетам субъектов Российской Федерации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</si>
  <si>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000 2 02 25598 02 0000 150</t>
  </si>
  <si>
    <t xml:space="preserve">  Субсидии бюджетам на подготовку проектов межевания земельных участков и на проведение кадастровых работ</t>
  </si>
  <si>
    <t>000 2 02 25599 00 0000 150</t>
  </si>
  <si>
    <t xml:space="preserve">  Субсидии бюджетам субъектов Российской Федерации на подготовку проектов межевания земельных участков и на проведение кадастровых работ</t>
  </si>
  <si>
    <t>000 2 02 25599 02 0000 150</t>
  </si>
  <si>
    <t xml:space="preserve">  Субсидии бюджетам на реализацию мероприятий по модернизации школьных систем образования</t>
  </si>
  <si>
    <t>000 2 02 25750 00 0000 150</t>
  </si>
  <si>
    <t xml:space="preserve">  Субсидии бюджетам субъектов Российской Федерации на реализацию мероприятий по модернизации школьных систем образования</t>
  </si>
  <si>
    <t>000 2 02 25750 02 0000 150</t>
  </si>
  <si>
    <t xml:space="preserve">  Субсидии бюджетам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</si>
  <si>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000 2 02 25752 00 0000 150</t>
  </si>
  <si>
    <t xml:space="preserve">  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</si>
  <si>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000 2 02 25752 02 0000 150</t>
  </si>
  <si>
    <t xml:space="preserve">  Субсидии бюджетам на софинансирование закупки и монтажа оборудования для создания "умных" спортивных площадок</t>
  </si>
  <si>
    <t>000 2 02 25753 00 0000 150</t>
  </si>
  <si>
    <t xml:space="preserve">  Субсидии бюджетам субъектов Российской Федерации на софинансирование закупки и монтажа оборудования для создания "умных" спортивных площадок</t>
  </si>
  <si>
    <t>000 2 02 25753 02 0000 150</t>
  </si>
  <si>
    <t xml:space="preserve">  Субсидии бюджетам на развитие зарядной инфраструктуры для электромобилей</t>
  </si>
  <si>
    <t>000 2 02 25766 00 0000 150</t>
  </si>
  <si>
    <t xml:space="preserve">  Субсидии бюджетам субъектов Российской Федерации на развитие зарядной инфраструктуры для электромобилей</t>
  </si>
  <si>
    <t>000 2 02 25766 02 0000 150</t>
  </si>
  <si>
    <t xml:space="preserve">  Субсидии бюджетам на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</si>
  <si>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000 2 02 25786 00 0000 150</t>
  </si>
  <si>
    <t xml:space="preserve">  Субсидии бюджетам субъектов Российской Федерации на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</si>
  <si>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000 2 02 25786 02 0000 150</t>
  </si>
  <si>
    <t xml:space="preserve">  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</si>
  <si>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000 2 02 27111 02 0000 150</t>
  </si>
  <si>
    <t xml:space="preserve">  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</si>
  <si>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000 2 02 27139 00 0000 150</t>
  </si>
  <si>
    <t xml:space="preserve">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</si>
  <si>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000 2 02 27139 02 0000 150</t>
  </si>
  <si>
    <t xml:space="preserve">  Субсидии бюджетам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t>
  </si>
  <si>
    <t>000 2 02 27456 00 0000 150</t>
  </si>
  <si>
    <t xml:space="preserve">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t>
  </si>
  <si>
    <t>000 2 02 27456 02 0000 150</t>
  </si>
  <si>
    <t xml:space="preserve">  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</si>
  <si>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000 2 02 27576 00 0000 150</t>
  </si>
  <si>
    <t xml:space="preserve">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</si>
  <si>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000 2 02 27576 02 0000 150</t>
  </si>
  <si>
    <t xml:space="preserve">  Прочие субсидии</t>
  </si>
  <si>
    <t>000 2 02 29999 00 0000 150</t>
  </si>
  <si>
    <t xml:space="preserve">  Прочие субсидии бюджетам субъектов Российской Федерации</t>
  </si>
  <si>
    <t>000 2 02 29999 02 0000 150</t>
  </si>
  <si>
    <t xml:space="preserve">  Субвенции бюджетам бюджетной системы Российской Федерации</t>
  </si>
  <si>
    <t>000 2 02 30000 00 0000 150</t>
  </si>
  <si>
    <t xml:space="preserve">  Субвенции бюджетам на осуществление первичного воинского учета органами местного самоуправления поселений, муниципальных и городских округов</t>
  </si>
  <si>
    <t>000 2 02 35118 00 0000 150</t>
  </si>
  <si>
    <t xml:space="preserve">  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</si>
  <si>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000 2 02 35118 02 0000 150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</si>
  <si>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</si>
  <si>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000 2 02 35120 00 0000 150</t>
  </si>
  <si>
    <t xml:space="preserve">  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</si>
  <si>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000 2 02 35120 02 0000 150</t>
  </si>
  <si>
    <t xml:space="preserve">  Субвенции бюджетам на приобретение беспилотных авиационных систем органами исполнительной власти субъектов Российской Федерации в области лесных отношений</t>
  </si>
  <si>
    <t>000 2 02 35127 00 0000 150</t>
  </si>
  <si>
    <t xml:space="preserve">  Субвенции бюджетам субъектов Российской Федерации на приобретение беспилотных авиационных систем органами исполнительной власти субъектов Российской Федерации в области лесных отношений</t>
  </si>
  <si>
    <t>000 2 02 35127 02 0000 150</t>
  </si>
  <si>
    <t xml:space="preserve">  Субвенции бюджетам субъектов Российской Федерации на осуществление отдельных полномочий в области водных отношений</t>
  </si>
  <si>
    <t>000 2 02 35128 02 0000 150</t>
  </si>
  <si>
    <t xml:space="preserve">  Субвенции бюджетам субъектов Российской Федерации на осуществление отдельных полномочий в области лесных отношений</t>
  </si>
  <si>
    <t>000 2 02 35129 02 0000 150</t>
  </si>
  <si>
    <t xml:space="preserve">  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</si>
  <si>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000 2 02 35135 00 0000 150</t>
  </si>
  <si>
    <t xml:space="preserve">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</si>
  <si>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000 2 02 35135 02 0000 150</t>
  </si>
  <si>
    <t xml:space="preserve">  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</si>
  <si>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000 2 02 35176 00 0000 150</t>
  </si>
  <si>
    <t xml:space="preserve">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</si>
  <si>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000 2 02 35176 02 0000 150</t>
  </si>
  <si>
    <t xml:space="preserve">  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</si>
  <si>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000 2 02 35220 00 0000 150</t>
  </si>
  <si>
    <t xml:space="preserve">  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</si>
  <si>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000 2 02 35220 02 0000 150</t>
  </si>
  <si>
    <t xml:space="preserve">  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t>
  </si>
  <si>
    <t>000 2 02 35240 00 0000 150</t>
  </si>
  <si>
    <t xml:space="preserve">  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t>
  </si>
  <si>
    <t>000 2 02 35240 02 0000 150</t>
  </si>
  <si>
    <t xml:space="preserve">  Субвенции бюджетам на оплату жилищно-коммунальных услуг отдельным категориям граждан</t>
  </si>
  <si>
    <t>000 2 02 35250 00 0000 150</t>
  </si>
  <si>
    <t xml:space="preserve">  Субвенции бюджетам субъектов Российской Федерации на оплату жилищно-коммунальных услуг отдельным категориям граждан</t>
  </si>
  <si>
    <t>000 2 02 35250 02 0000 150</t>
  </si>
  <si>
    <t xml:space="preserve">  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</si>
  <si>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000 2 02 35290 02 0000 150</t>
  </si>
  <si>
    <t xml:space="preserve">  Субвенции бюджетам на осуществление мер пожарной безопасности и тушение лесных пожаров</t>
  </si>
  <si>
    <t>000 2 02 35345 00 0000 150</t>
  </si>
  <si>
    <t xml:space="preserve">  Субвенции бюджетам субъектов Российской Федерации на осуществление мер пожарной безопасности и тушение лесных пожаров</t>
  </si>
  <si>
    <t>000 2 02 35345 02 0000 150</t>
  </si>
  <si>
    <t xml:space="preserve">  Субвенции бюджетам на увеличение площади лесовосстановления</t>
  </si>
  <si>
    <t>000 2 02 35429 00 0000 150</t>
  </si>
  <si>
    <t xml:space="preserve">  Субвенции бюджетам субъектов Российской Федерации на увеличение площади лесовосстановления</t>
  </si>
  <si>
    <t>000 2 02 35429 02 0000 150</t>
  </si>
  <si>
    <t xml:space="preserve">  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</si>
  <si>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000 2 02 35432 00 0000 150</t>
  </si>
  <si>
    <t xml:space="preserve">  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</si>
  <si>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000 2 02 35432 02 0000 150</t>
  </si>
  <si>
    <t xml:space="preserve">  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</si>
  <si>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000 2 02 35460 00 0000 150</t>
  </si>
  <si>
    <t xml:space="preserve">  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</si>
  <si>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000 2 02 35460 02 0000 150</t>
  </si>
  <si>
    <t xml:space="preserve">  Единая субвенция бюджетам субъектов Российской Федерации и бюджету г. Байконура</t>
  </si>
  <si>
    <t>000 2 02 35900 02 0000 150</t>
  </si>
  <si>
    <t xml:space="preserve">  Иные межбюджетные трансферты</t>
  </si>
  <si>
    <t>000 2 02 40000 00 0000 150</t>
  </si>
  <si>
    <t xml:space="preserve">  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</si>
  <si>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000 2 02 45050 00 0000 150</t>
  </si>
  <si>
    <t xml:space="preserve">  Межбюджетные трансферты, передаваемые бюджетам субъектов Российской Федерации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</si>
  <si>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000 2 02 45050 02 0000 150</t>
  </si>
  <si>
    <t xml:space="preserve">  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</si>
  <si>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000 2 02 45141 02 0000 150</t>
  </si>
  <si>
    <t xml:space="preserve">  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</si>
  <si>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000 2 02 45142 02 0000 150</t>
  </si>
  <si>
    <t xml:space="preserve">  Межбюджетные трансферты, передаваемые бюджетам на реализацию отдельных полномочий в области лекарственного обеспечения</t>
  </si>
  <si>
    <t>000 2 02 45161 00 0000 150</t>
  </si>
  <si>
    <t xml:space="preserve">  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</si>
  <si>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000 2 02 45161 02 0000 150</t>
  </si>
  <si>
    <t xml:space="preserve">  Межбюджетные трансферты, передаваемые бюджетам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</si>
  <si>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000 2 02 45216 00 0000 150</t>
  </si>
  <si>
    <t xml:space="preserve">  Межбюджетные трансферты, передаваемые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</si>
  <si>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000 2 02 45216 02 0000 150</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</si>
  <si>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</si>
  <si>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000 2 02 45303 00 0000 150</t>
  </si>
  <si>
    <t xml:space="preserve">  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</si>
  <si>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000 2 02 45303 02 0000 150</t>
  </si>
  <si>
    <t xml:space="preserve">  Межбюджетные трансферты, передаваемые бюджетам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</si>
  <si>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000 2 02 45363 00 0000 150</t>
  </si>
  <si>
    <t xml:space="preserve">  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</si>
  <si>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000 2 02 45363 02 0000 150</t>
  </si>
  <si>
    <t xml:space="preserve">  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</si>
  <si>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000 2 02 45468 00 0000 150</t>
  </si>
  <si>
    <t xml:space="preserve">  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</si>
  <si>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000 2 02 45468 02 0000 150</t>
  </si>
  <si>
    <t xml:space="preserve">  Межбюджетные трансферты, передаваемые бюджетам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t>
  </si>
  <si>
    <t>000 2 02 45479 00 0000 150</t>
  </si>
  <si>
    <t xml:space="preserve">  Межбюджетные трансферты, передаваемые бюджетам субъектов Российской Федерации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t>
  </si>
  <si>
    <t>000 2 02 45479 02 0000 150</t>
  </si>
  <si>
    <t xml:space="preserve">  Межбюджетные трансферты, передаваемые бюджетам, за счет средств резервного фонда Правительства Российской Федерации</t>
  </si>
  <si>
    <t>000 2 02 49001 00 0000 150</t>
  </si>
  <si>
    <t xml:space="preserve">  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</si>
  <si>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000 2 02 49001 02 0000 150</t>
  </si>
  <si>
    <t xml:space="preserve">  Межбюджетные трансферты, передаваемые бюджетам субъектов Российской Федерации, из бюджета другого субъекта Российской Федерации</t>
  </si>
  <si>
    <t>000 2 02 49900 02 0000 150</t>
  </si>
  <si>
    <t xml:space="preserve">  Прочие межбюджетные трансферты, передаваемые бюджетам</t>
  </si>
  <si>
    <t>000 2 02 49999 00 0000 150</t>
  </si>
  <si>
    <t xml:space="preserve">  Прочие межбюджетные трансферты, передаваемые бюджетам субъектов Российской Федерации</t>
  </si>
  <si>
    <t>000 2 02 49999 02 0000 150</t>
  </si>
  <si>
    <t xml:space="preserve">  БЕЗВОЗМЕЗДНЫЕ ПОСТУПЛЕНИЯ ОТ ГОСУДАРСТВЕННЫХ (МУНИЦИПАЛЬНЫХ) ОРГАНИЗАЦИЙ</t>
  </si>
  <si>
    <t>000 2 03 00000 00 0000 000</t>
  </si>
  <si>
    <t xml:space="preserve">  Безвозмездные поступления от государственных (муниципальных) организаций в бюджеты субъектов Российской Федерации</t>
  </si>
  <si>
    <t>000 2 03 02000 02 0000 150</t>
  </si>
  <si>
    <t xml:space="preserve">  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модернизации систем коммунальной инфраструктуры</t>
  </si>
  <si>
    <t>000 2 03 02080 02 0000 150</t>
  </si>
  <si>
    <t xml:space="preserve">  Прочие безвозмездные поступления от государственных (муниципальных) организаций в бюджеты субъектов Российской Федерации</t>
  </si>
  <si>
    <t>000 2 03 02099 02 0000 150</t>
  </si>
  <si>
    <t xml:space="preserve">  БЕЗВОЗМЕЗДНЫЕ ПОСТУПЛЕНИЯ ОТ НЕГОСУДАРСТВЕННЫХ ОРГАНИЗАЦИЙ</t>
  </si>
  <si>
    <t>000 2 04 00000 00 0000 000</t>
  </si>
  <si>
    <t xml:space="preserve">  Безвозмездные поступления от негосударственных организаций в бюджеты субъектов Российской Федерации</t>
  </si>
  <si>
    <t>000 2 04 02000 02 0000 150</t>
  </si>
  <si>
    <t xml:space="preserve">  Предоставление негосударственными организациями грантов для получателей средств бюджетов субъектов Российской Федерации</t>
  </si>
  <si>
    <t>000 2 04 02010 02 0000 150</t>
  </si>
  <si>
    <t xml:space="preserve">  Поступления от денежных пожертвований, предоставляемых негосударственными организациями получателям средств бюджетов субъектов Российской Федерации</t>
  </si>
  <si>
    <t>000 2 04 02020 02 0000 150</t>
  </si>
  <si>
    <t xml:space="preserve">  Прочие безвозмездные поступления от негосударственных организаций в бюджеты субъектов Российской Федерации</t>
  </si>
  <si>
    <t>000 2 04 02099 02 0000 150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</si>
  <si>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</si>
  <si>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000 2 18 00000 00 0000 000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</si>
  <si>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</si>
  <si>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</si>
  <si>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 xml:space="preserve">  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</si>
  <si>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000 2 18 00000 02 0000 150</t>
  </si>
  <si>
    <t xml:space="preserve">  Доходы бюджетов субъектов Российской Федерации от возврата организациями остатков субсидий прошлых лет</t>
  </si>
  <si>
    <t>000 2 18 02000 02 0000 150</t>
  </si>
  <si>
    <t xml:space="preserve">  Доходы бюджетов субъектов Российской Федерации от возврата бюджетными учреждениями остатков субсидий прошлых лет</t>
  </si>
  <si>
    <t>000 2 18 02010 02 0000 150</t>
  </si>
  <si>
    <t xml:space="preserve">  Доходы бюджетов субъектов Российской Федерации от возврата автономными учреждениями остатков субсидий прошлых лет</t>
  </si>
  <si>
    <t>000 2 18 02020 02 0000 150</t>
  </si>
  <si>
    <t xml:space="preserve">  Доходы бюджетов субъектов Российской Федерации от возврата остатков субсидий на мероприятия по переселению граждан из ветхого и аварийного жилья в зоне Байкало-Амурской магистрали из бюджетов муниципальных образований</t>
  </si>
  <si>
    <t>000 2 18 25023 02 0000 150</t>
  </si>
  <si>
    <t xml:space="preserve">  Доходы бюджетов субъектов Российской Федерации от возврата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образований</t>
  </si>
  <si>
    <t>000 2 18 25179 02 0000 150</t>
  </si>
  <si>
    <t xml:space="preserve">  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</si>
  <si>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000 2 18 25304 02 0000 150</t>
  </si>
  <si>
    <t xml:space="preserve">  Доходы бюджетов субъектов Российской Федерации от возврата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муниципальных образований</t>
  </si>
  <si>
    <t>000 2 18 25467 02 0000 150</t>
  </si>
  <si>
    <t xml:space="preserve">  Доходы бюджетов субъектов Российской Федерации от возврата остатков субсидий на реализацию мероприятий по обеспечению жильем молодых семей из бюджетов муниципальных образований</t>
  </si>
  <si>
    <t>000 2 18 25497 02 0000 150</t>
  </si>
  <si>
    <t xml:space="preserve">  Доходы бюджетов субъектов Российской Федерации от возврата остатков субсидий на поддержку отрасли культуры из бюджетов муниципальных образований</t>
  </si>
  <si>
    <t>000 2 18 25519 02 0000 150</t>
  </si>
  <si>
    <t xml:space="preserve">  Доходы бюджетов субъектов Российской Федерации от возврата остатков субсидий на реализацию программ формирования современной городской среды из бюджетов муниципальных образований</t>
  </si>
  <si>
    <t>000 2 18 25555 02 0000 150</t>
  </si>
  <si>
    <t xml:space="preserve">  Доходы бюджетов субъектов Российской Федерации от возврата остатков субсидий на обеспечение комплексного развития сельских территорий из бюджетов муниципальных образований</t>
  </si>
  <si>
    <t>000 2 18 25576 02 0000 150</t>
  </si>
  <si>
    <t xml:space="preserve">  Доходы бюджетов субъектов Российской Федерации от возврата остатков субсидий на реализацию мероприятий по модернизации школьных систем образования из бюджетов муниципальных образований</t>
  </si>
  <si>
    <t>000 2 18 25750 02 0000 150</t>
  </si>
  <si>
    <t xml:space="preserve">  Доходы бюджетов субъектов Российской Федерации от возврата остатков субвенций на ежемесячную денежную выплату на ребенка в возрасте от восьми до семнадцати лет из бюджета Фонда пенсионного и социального страхования Российской Федерации</t>
  </si>
  <si>
    <t>000 2 18 33144 02 0000 150</t>
  </si>
  <si>
    <t xml:space="preserve">  Доходы бюджетов субъектов Российской Федерации от возврата остатков субвенций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 из федерального бюджета</t>
  </si>
  <si>
    <t>000 2 18 35701 02 0000 150</t>
  </si>
  <si>
    <t xml:space="preserve">  Доходы бюджетов субъектов Российской Федерации от возврата остатков иных межбюджетных трансфертов на снижение совокупного объема выбросов загрязняющих веществ в атмосферный воздух из бюджетов муниципальных образований</t>
  </si>
  <si>
    <t>000 2 18 45108 02 0000 150</t>
  </si>
  <si>
    <t xml:space="preserve">  Доходы бюджетов субъектов Российской Федерации от возврата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образований</t>
  </si>
  <si>
    <t>000 2 18 45303 02 0000 150</t>
  </si>
  <si>
    <t xml:space="preserve">  Доходы бюджетов субъектов Российской Федерации от возврата остатков иных межбюджетных трансфертов на реализацию мероприятий по восстановлению автомобильных дорог регионального или межмуниципального и местного значения при ликвидации последствий чрезвычайных ситуаций из бюджетов муниципальных образований</t>
  </si>
  <si>
    <t>000 2 18 45479 02 0000 150</t>
  </si>
  <si>
    <t xml:space="preserve">  Доходы бюджетов субъектов Российской Федерации от возврата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муниципальных образований</t>
  </si>
  <si>
    <t>000 2 18 45505 02 0000 150</t>
  </si>
  <si>
    <t xml:space="preserve">  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</si>
  <si>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000 2 18 60010 02 0000 150</t>
  </si>
  <si>
    <t xml:space="preserve">  Доходы бюджетов субъектов Российской Федерации от возврата остатков прочих субсидий, субвенций и иных межбюджетных трансфертов, имеющих целевое назначение, прошлых лет из бюджета Фонда пенсионного и социального страхования Российской Федерации</t>
  </si>
  <si>
    <t>000 2 18 71020 02 0000 150</t>
  </si>
  <si>
    <t xml:space="preserve">  ВОЗВРАТ ОСТАТКОВ СУБСИДИЙ, СУБВЕНЦИЙ И ИНЫХ МЕЖБЮДЖЕТНЫХ ТРАНСФЕРТОВ, ИМЕЮЩИХ ЦЕЛЕВОЕ НАЗНАЧЕНИЕ, ПРОШЛЫХ ЛЕТ</t>
  </si>
  <si>
    <t>000 2 19 00000 00 0000 000</t>
  </si>
  <si>
    <t xml:space="preserve">  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</si>
  <si>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000 2 19 00000 02 0000 150</t>
  </si>
  <si>
    <t xml:space="preserve">  Возврат остатков субсидий на выплату региональных социальных доплат к пенсии из бюджетов субъектов Российской Федерации</t>
  </si>
  <si>
    <t>000 2 19 25007 02 0000 150</t>
  </si>
  <si>
    <t xml:space="preserve">  Возврат остатков субсидий на стимулирование увеличения производства картофеля и овощей из бюджетов субъектов Российской Федерации</t>
  </si>
  <si>
    <t>000 2 19 25014 02 0000 150</t>
  </si>
  <si>
    <t xml:space="preserve">  Возврат остатков субсидий на мероприятия по переселению граждан из ветхого и аварийного жилья в зоне Байкало-Амурской магистрали из бюджетов субъектов Российской Федерации</t>
  </si>
  <si>
    <t>000 2 19 25023 02 0000 150</t>
  </si>
  <si>
    <t xml:space="preserve">  Возврат остатков субсидий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 из бюджетов субъектов Российской Федерации</t>
  </si>
  <si>
    <t>000 2 19 25025 02 0000 150</t>
  </si>
  <si>
    <t xml:space="preserve">  Возврат остатков субсидий на осуществление единовременной выплаты при рождении первого ребенка, а также предоставление регионального материнского (семейного) капитала при рождении второго ребенка в субъектах Российской Федерации, входящих в состав Дальневосточного федерального округа, из бюджетов субъектов Российской Федерации</t>
  </si>
  <si>
    <t>000 2 19 25078 02 0000 150</t>
  </si>
  <si>
    <t xml:space="preserve">  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</si>
  <si>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000 2 19 25084 02 0000 150</t>
  </si>
  <si>
    <t xml:space="preserve">  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t>
  </si>
  <si>
    <t>000 2 19 25086 02 0000 150</t>
  </si>
  <si>
    <t xml:space="preserve">  Возврат остатков субсидий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из бюджетов субъектов Российской Федерации</t>
  </si>
  <si>
    <t>000 2 19 25098 02 0000 150</t>
  </si>
  <si>
    <t xml:space="preserve">  Возврат остатков субсидий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 из бюджетов субъектов Российской Федерации</t>
  </si>
  <si>
    <t>000 2 19 25114 02 0000 150</t>
  </si>
  <si>
    <t xml:space="preserve">  Возврат остатков субсидий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</si>
  <si>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000 2 19 25138 02 0000 150</t>
  </si>
  <si>
    <t xml:space="preserve">  Возврат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субъектов Российской Федерации</t>
  </si>
  <si>
    <t>000 2 19 25179 02 0000 150</t>
  </si>
  <si>
    <t xml:space="preserve">  Возврат остатков субсидий в целях развития паллиативной медицинской помощи из бюджетов субъектов Российской Федерации</t>
  </si>
  <si>
    <t>000 2 19 25201 02 0000 150</t>
  </si>
  <si>
    <t xml:space="preserve">  Возврат остатков субсидий на строительство и реконструкцию (модернизацию) объектов питьевого водоснабжения из бюджетов субъектов Российской Федерации</t>
  </si>
  <si>
    <t>000 2 19 25243 02 0000 150</t>
  </si>
  <si>
    <t xml:space="preserve">  Возврат остатков субсидий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</si>
  <si>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000 2 19 25256 02 0000 150</t>
  </si>
  <si>
    <t xml:space="preserve">  Возврат остатков субсидий на государственную поддержку стимулирования увеличения производства масличных культур из бюджетов субъектов Российской Федерации</t>
  </si>
  <si>
    <t>000 2 19 25259 02 0000 150</t>
  </si>
  <si>
    <t xml:space="preserve">  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</si>
  <si>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000 2 19 25302 02 0000 150</t>
  </si>
  <si>
    <t xml:space="preserve">  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</si>
  <si>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000 2 19 25304 02 0000 150</t>
  </si>
  <si>
    <t xml:space="preserve">  Возврат остатков субсидий на софинансирование расходных обязательств субъектов Российской Федерации, возникающих при реализации региональных проектов модернизации первичного звена здравоохранения, из бюджетов субъектов Российской Федерации</t>
  </si>
  <si>
    <t>000 2 19 25365 02 0000 150</t>
  </si>
  <si>
    <t xml:space="preserve">  Возврат остатков субсидий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 из бюджетов субъектов Российской Федерации</t>
  </si>
  <si>
    <t>000 2 19 25385 02 0000 150</t>
  </si>
  <si>
    <t xml:space="preserve">  Возврат остатков субсидий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из бюджетов субъектов Российской Федерации</t>
  </si>
  <si>
    <t>000 2 19 25404 02 0000 150</t>
  </si>
  <si>
    <t xml:space="preserve">  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</si>
  <si>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000 2 19 25462 02 0000 150</t>
  </si>
  <si>
    <t xml:space="preserve">  Возврат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субъектов Российской Федерации</t>
  </si>
  <si>
    <t>000 2 19 25467 02 0000 150</t>
  </si>
  <si>
    <t xml:space="preserve">  Возврат остатков субсидии на реализацию дополнительных мероприятий в сфере занятости населения из бюджетов субъектов Российской Федерации</t>
  </si>
  <si>
    <t>000 2 19 25478 02 0000 150</t>
  </si>
  <si>
    <t xml:space="preserve">  Возврат остатков субсидий на создание системы поддержки фермеров и развитие сельской кооперации из бюджетов субъектов Российской Федерации</t>
  </si>
  <si>
    <t>000 2 19 25480 02 0000 150</t>
  </si>
  <si>
    <t xml:space="preserve">  Возврат остатков субсидий в целях софинансирования расходных обязательств субъектов Российской Федерации, возникающих при реализации государственных программ (региональных проектов) субъектов Российской Федерации, связанных с реализацией мероприятий по созданию дополнительных мест для детей в возрасте от 3 до 7 лет в образовательных организациях, осуществляющих образовательную деятельность по образовательным программам дошкольного образования из бюджетов субъектов Российской Федерации</t>
  </si>
  <si>
    <t>000 2 19 25492 02 0000 150</t>
  </si>
  <si>
    <t xml:space="preserve">  Возврат остатков субсидий на реализацию мероприятий по обеспечению жильем молодых семей из бюджетов субъектов Российской Федерации</t>
  </si>
  <si>
    <t>000 2 19 25497 02 0000 150</t>
  </si>
  <si>
    <t xml:space="preserve">  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</si>
  <si>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000 2 19 25502 02 0000 150</t>
  </si>
  <si>
    <t xml:space="preserve">  Возврат остатков субсидий на поддержку сельскохозяйственного производства по отдельным подотраслям растениеводства и животноводства из бюджетов субъектов Российской Федерации</t>
  </si>
  <si>
    <t>000 2 19 25508 02 0000 150</t>
  </si>
  <si>
    <t xml:space="preserve">  Возврат остатков субсидий на поддержку отрасли культуры из бюджетов субъектов Российской Федерации</t>
  </si>
  <si>
    <t>000 2 19 25519 02 0000 150</t>
  </si>
  <si>
    <t xml:space="preserve">  Возврат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субъектов Российской Федерации</t>
  </si>
  <si>
    <t>000 2 19 25527 02 0000 150</t>
  </si>
  <si>
    <t xml:space="preserve">  Возврат остатков субсидий на обеспечение закупки авиационных работ в целях оказания медицинской помощи</t>
  </si>
  <si>
    <t>000 2 19 25554 02 0000 150</t>
  </si>
  <si>
    <t xml:space="preserve">  Возврат остатков субсидий на реализацию программ формирования современной городской среды из бюджетов субъектов Российской Федерации</t>
  </si>
  <si>
    <t>000 2 19 25555 02 0000 150</t>
  </si>
  <si>
    <t xml:space="preserve">  Возврат остатков субсидий на обеспечение комплексного развития сельских территорий из бюджетов субъектов Российской Федерации</t>
  </si>
  <si>
    <t>000 2 19 25576 02 0000 150</t>
  </si>
  <si>
    <t xml:space="preserve">  Возврат остатков субсидий на реализацию мероприятий по модернизации школьных систем образования из бюджетов субъектов Российской Федерации</t>
  </si>
  <si>
    <t>000 2 19 25750 02 0000 150</t>
  </si>
  <si>
    <t xml:space="preserve">  Возврат остатков субсидий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 из бюджетов субъектов Российской Федерации</t>
  </si>
  <si>
    <t>000 2 19 27139 02 0000 150</t>
  </si>
  <si>
    <t xml:space="preserve">  Возврат остатков субсидий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 из бюджетов субъектов Российской Федерации</t>
  </si>
  <si>
    <t>000 2 19 27456 02 0000 150</t>
  </si>
  <si>
    <t xml:space="preserve">  Возврат остатков субсидий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из бюджетов субъектов Российской Федерации</t>
  </si>
  <si>
    <t>000 2 19 27576 02 0000 150</t>
  </si>
  <si>
    <t xml:space="preserve">  Возврат остатков субвенций на осуществление отдельных полномочий в области водных отношений из бюджетов субъектов Российской Федерации</t>
  </si>
  <si>
    <t>000 2 19 35128 02 0000 150</t>
  </si>
  <si>
    <t xml:space="preserve">  Возврат остатков субвенций на осуществление отдельных полномочий в области лесных отношений из бюджетов субъектов Российской Федерации</t>
  </si>
  <si>
    <t>000 2 19 35129 02 0000 150</t>
  </si>
  <si>
    <t xml:space="preserve">  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 из бюджетов субъектов Российской Федерации</t>
  </si>
  <si>
    <t>000 2 19 35176 02 0000 150</t>
  </si>
  <si>
    <t xml:space="preserve">  Возврат остатков субвенций на оплату жилищно-коммунальных услуг отдельным категориям граждан из бюджетов субъектов Российской Федерации</t>
  </si>
  <si>
    <t>000 2 19 35250 02 0000 150</t>
  </si>
  <si>
    <t xml:space="preserve">  Возврат остатков субвенций на социальные выплаты безработным гражданам в соответствии с Законом Российской Федерации от 19 апреля 1991 года N 1032-1 "О занятости населения в Российской Федерации" из бюджетов субъектов Российской Федерации</t>
  </si>
  <si>
    <t>000 2 19 35290 02 0000 150</t>
  </si>
  <si>
    <t xml:space="preserve">  Возврат остатков субвенций на осуществление мер пожарной безопасности и тушение лесных пожаров из бюджетов субъектов Российской Федерации</t>
  </si>
  <si>
    <t>000 2 19 35345 02 0000 150</t>
  </si>
  <si>
    <t xml:space="preserve">  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</si>
  <si>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000 2 19 35573 02 0000 150</t>
  </si>
  <si>
    <t xml:space="preserve">  Возврат остатков единой субвенции из бюджетов субъектов Российской Федерации</t>
  </si>
  <si>
    <t>000 2 19 35900 02 0000 150</t>
  </si>
  <si>
    <t xml:space="preserve">  Возврат остатков иных межбюджетных трансфертов на снижение совокупного объема выбросов загрязняющих веществ в атмосферный воздух из бюджетов субъектов Российской Федерации</t>
  </si>
  <si>
    <t>000 2 19 45108 02 0000 150</t>
  </si>
  <si>
    <t xml:space="preserve">  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</si>
  <si>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000 2 19 45136 02 0000 150</t>
  </si>
  <si>
    <t xml:space="preserve">  Возврат остатков иных межбюджетных трансфертов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 из бюджетов субъектов Российской Федерации</t>
  </si>
  <si>
    <t>000 2 19 45300 02 0000 150</t>
  </si>
  <si>
    <t xml:space="preserve">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субъектов Российской Федерации</t>
  </si>
  <si>
    <t>000 2 19 45303 02 0000 150</t>
  </si>
  <si>
    <t xml:space="preserve">  Возврат остатков иных межбюджетных трансфертов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 из бюджетов субъектов Российской Федерации</t>
  </si>
  <si>
    <t>000 2 19 45363 02 0000 150</t>
  </si>
  <si>
    <t xml:space="preserve">  Возврат остатков иных межбюджетных трансфертов на реализацию мероприятий по восстановлению автомобильных дорог регионального или межмуниципального и местного значения при ликвидации последствий чрезвычайных ситуаций из бюджетов субъектов Российской Федерации</t>
  </si>
  <si>
    <t>000 2 19 45479 02 0000 150</t>
  </si>
  <si>
    <t xml:space="preserve">  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субъектов Российской Федерации</t>
  </si>
  <si>
    <t>000 2 19 45505 02 0000 150</t>
  </si>
  <si>
    <t xml:space="preserve">  Возврат остатков иных межбюджетных трансфертов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 из бюджетов субъектов Российской Федерации</t>
  </si>
  <si>
    <t>000 2 19 45593 02 0000 150</t>
  </si>
  <si>
    <t xml:space="preserve">  Возврат остатков иного межбюджетного трансферта бюджету Забайкальского края на предоставление выплат гражданам, жилые помещения которых утрачены в результате чрезвычайной ситуации, обусловленной паводком, вызванным сильными дождями, прошедшими в мае - августе 2021 года на территории Забайкальского края, за счет средств резервного фонда Правительства Российской Федерации из бюджета субъекта Российской Федерации</t>
  </si>
  <si>
    <t>000 2 19 45895 02 0000 150</t>
  </si>
  <si>
    <t xml:space="preserve">  Возврат остатков иного межбюджетного трансферта бюджету Забайкальского края на предоставление выплат гражданам, жилые помещения которых повреждены в результате чрезвычайной ситуации, обусловленной паводком, вызванным сильными дождями, прошедшими в мае - августе 2021 года на территории Забайкальского края, за счет средств резервного фонда Правительства Российской Федерации из бюджета субъекта Российской Федерации</t>
  </si>
  <si>
    <t>000 2 19 45896 02 0000 150</t>
  </si>
  <si>
    <t xml:space="preserve">  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</si>
  <si>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000 2 19 90000 02 0000 150</t>
  </si>
  <si>
    <t>Утвержденные назначения</t>
  </si>
  <si>
    <t>Фактические поступления</t>
  </si>
  <si>
    <t>Отклонение</t>
  </si>
  <si>
    <t>7</t>
  </si>
  <si>
    <t>Процент исполнения</t>
  </si>
  <si>
    <t>Анализ исполнения бюджета Забайкальского края в 2024 году в разрезе кодов классификации доходов бюджетов РФ по группам, подгруппам, статьям и подстатьям краевого бюджета (по данным годовой бюджетной отчетности)</t>
  </si>
  <si>
    <t>к заключению от 27.05.2025</t>
  </si>
  <si>
    <t>№ 37-25/КФ-З-КСП</t>
  </si>
  <si>
    <t>Приложение № 2</t>
  </si>
  <si>
    <t>х</t>
  </si>
  <si>
    <t>в 17,8 раза</t>
  </si>
  <si>
    <t>в 1,8 раза</t>
  </si>
  <si>
    <t>в 1,9 раза</t>
  </si>
  <si>
    <t>в 2,1 раза</t>
  </si>
  <si>
    <t>в 2,3 раза</t>
  </si>
  <si>
    <t>в 3,6 раза</t>
  </si>
  <si>
    <t>в 2,7 раза</t>
  </si>
  <si>
    <t>в 9,4 раза</t>
  </si>
  <si>
    <t>в 1,5 раза</t>
  </si>
  <si>
    <t>в 2,9 раза</t>
  </si>
  <si>
    <t>в 2,8 раза</t>
  </si>
  <si>
    <t>в 44,8 раза</t>
  </si>
  <si>
    <t>в 17,2 раза</t>
  </si>
  <si>
    <t>в 2 раза</t>
  </si>
  <si>
    <t>в 4 раза</t>
  </si>
  <si>
    <t>в 21,8 раза</t>
  </si>
  <si>
    <t>в 35,5 раза</t>
  </si>
  <si>
    <t>в 1,7 раза</t>
  </si>
  <si>
    <t>в 97,7 раза</t>
  </si>
  <si>
    <t>в 9 раза</t>
  </si>
  <si>
    <t>в 1,8 рвзв</t>
  </si>
  <si>
    <t>в 119,3 раза</t>
  </si>
  <si>
    <t>в 4,6 раза</t>
  </si>
  <si>
    <t>в 2,2 раза</t>
  </si>
  <si>
    <t>в 72,2 раза</t>
  </si>
  <si>
    <t>в 1,6 раза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</si>
</sst>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dd\.mm\.yyyy"/>
    <numFmt numFmtId="165" formatCode="#,##0.00_ ;\-#,##0.00"/>
    <numFmt numFmtId="166" formatCode="#,##0.0"/>
  </numFmts>
  <fonts count="25" x14ac:knownFonts="1">
    <font>
      <sz val="11"/>
      <name val="Calibri"/>
      <family val="2"/>
      <scheme val="minor"/>
    </font>
    <font>
      <sz val="10"/>
      <color rgb="FF000000"/>
      <name val="Arial Cyr"/>
    </font>
    <font>
      <b/>
      <sz val="11"/>
      <color rgb="FF000000"/>
      <name val="Arial Cyr"/>
    </font>
    <font>
      <sz val="8"/>
      <color rgb="FF000000"/>
      <name val="Arial Cyr"/>
    </font>
    <font>
      <sz val="12"/>
      <color rgb="FF000000"/>
      <name val="Times New Roman"/>
    </font>
    <font>
      <b/>
      <sz val="10"/>
      <color rgb="FF000000"/>
      <name val="Arial Cyr"/>
    </font>
    <font>
      <sz val="11"/>
      <color rgb="FF000000"/>
      <name val="Calibri"/>
      <scheme val="minor"/>
    </font>
    <font>
      <sz val="9"/>
      <color rgb="FF000000"/>
      <name val="Arial Cyr"/>
    </font>
    <font>
      <sz val="11"/>
      <color rgb="FF000000"/>
      <name val="Calibri"/>
      <scheme val="minor"/>
    </font>
    <font>
      <sz val="8"/>
      <color rgb="FF000000"/>
      <name val="Arial"/>
    </font>
    <font>
      <sz val="6"/>
      <color rgb="FF000000"/>
      <name val="Arial Cyr"/>
    </font>
    <font>
      <sz val="10"/>
      <color rgb="FF000000"/>
      <name val="Arial"/>
    </font>
    <font>
      <sz val="11"/>
      <name val="Calibri"/>
      <family val="2"/>
      <scheme val="minor"/>
    </font>
    <font>
      <sz val="8"/>
      <name val="Calibri"/>
      <family val="2"/>
      <scheme val="minor"/>
    </font>
    <font>
      <sz val="11"/>
      <color rgb="FF000000"/>
      <name val="Times New Roman"/>
      <family val="1"/>
      <charset val="204"/>
    </font>
    <font>
      <b/>
      <sz val="11"/>
      <color rgb="FF000000"/>
      <name val="Times New Roman"/>
      <family val="1"/>
      <charset val="204"/>
    </font>
    <font>
      <sz val="10"/>
      <color rgb="FF000000"/>
      <name val="Times New Roman"/>
      <family val="1"/>
      <charset val="204"/>
    </font>
    <font>
      <sz val="11"/>
      <name val="Times New Roman"/>
      <family val="1"/>
      <charset val="204"/>
    </font>
    <font>
      <sz val="8"/>
      <color rgb="FF000000"/>
      <name val="Times New Roman"/>
      <family val="1"/>
      <charset val="204"/>
    </font>
    <font>
      <b/>
      <sz val="9"/>
      <color rgb="FF000000"/>
      <name val="Times New Roman"/>
      <family val="1"/>
      <charset val="204"/>
    </font>
    <font>
      <b/>
      <sz val="10"/>
      <color rgb="FF000000"/>
      <name val="Times New Roman"/>
      <family val="1"/>
      <charset val="204"/>
    </font>
    <font>
      <sz val="9"/>
      <color rgb="FF000000"/>
      <name val="Times New Roman"/>
      <family val="1"/>
      <charset val="204"/>
    </font>
    <font>
      <sz val="10"/>
      <name val="Times New Roman"/>
      <family val="1"/>
      <charset val="204"/>
    </font>
    <font>
      <b/>
      <sz val="11"/>
      <name val="Times New Roman"/>
      <family val="1"/>
      <charset val="204"/>
    </font>
    <font>
      <b/>
      <sz val="10"/>
      <name val="Times New Roman"/>
      <family val="1"/>
      <charset val="204"/>
    </font>
  </fonts>
  <fills count="4">
    <fill>
      <patternFill patternType="none"/>
    </fill>
    <fill>
      <patternFill patternType="gray125"/>
    </fill>
    <fill>
      <patternFill patternType="solid">
        <fgColor rgb="FFC0C0C0"/>
      </patternFill>
    </fill>
    <fill>
      <patternFill patternType="solid">
        <fgColor theme="0"/>
        <bgColor indexed="64"/>
      </patternFill>
    </fill>
  </fills>
  <borders count="36">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style="medium">
        <color rgb="FF000000"/>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hair">
        <color rgb="FF000000"/>
      </bottom>
      <diagonal/>
    </border>
    <border>
      <left style="thin">
        <color indexed="64"/>
      </left>
      <right style="thin">
        <color indexed="64"/>
      </right>
      <top style="thin">
        <color indexed="64"/>
      </top>
      <bottom style="thin">
        <color indexed="64"/>
      </bottom>
      <diagonal/>
    </border>
    <border>
      <left style="thin">
        <color rgb="FF000000"/>
      </left>
      <right/>
      <top style="medium">
        <color rgb="FF000000"/>
      </top>
      <bottom style="thin">
        <color rgb="FF000000"/>
      </bottom>
      <diagonal/>
    </border>
  </borders>
  <cellStyleXfs count="127">
    <xf numFmtId="0" fontId="0" fillId="0" borderId="0"/>
    <xf numFmtId="0" fontId="1" fillId="0" borderId="1"/>
    <xf numFmtId="0" fontId="2" fillId="0" borderId="1">
      <alignment horizontal="center"/>
    </xf>
    <xf numFmtId="0" fontId="3" fillId="0" borderId="2">
      <alignment horizontal="center"/>
    </xf>
    <xf numFmtId="0" fontId="4" fillId="0" borderId="1">
      <alignment horizontal="right"/>
    </xf>
    <xf numFmtId="0" fontId="2" fillId="0" borderId="1"/>
    <xf numFmtId="0" fontId="5" fillId="0" borderId="1"/>
    <xf numFmtId="0" fontId="5" fillId="0" borderId="3"/>
    <xf numFmtId="0" fontId="3" fillId="0" borderId="4">
      <alignment horizontal="center"/>
    </xf>
    <xf numFmtId="0" fontId="4" fillId="0" borderId="5">
      <alignment horizontal="right"/>
    </xf>
    <xf numFmtId="0" fontId="3" fillId="0" borderId="1"/>
    <xf numFmtId="0" fontId="3" fillId="0" borderId="6">
      <alignment horizontal="right"/>
    </xf>
    <xf numFmtId="49" fontId="3" fillId="0" borderId="7">
      <alignment horizontal="center"/>
    </xf>
    <xf numFmtId="0" fontId="4" fillId="0" borderId="8">
      <alignment horizontal="right"/>
    </xf>
    <xf numFmtId="0" fontId="6" fillId="0" borderId="1"/>
    <xf numFmtId="164" fontId="3" fillId="0" borderId="9">
      <alignment horizontal="center"/>
    </xf>
    <xf numFmtId="0" fontId="3" fillId="0" borderId="1">
      <alignment horizontal="left"/>
    </xf>
    <xf numFmtId="49" fontId="3" fillId="0" borderId="1"/>
    <xf numFmtId="49" fontId="3" fillId="0" borderId="6">
      <alignment horizontal="right" vertical="center"/>
    </xf>
    <xf numFmtId="49" fontId="3" fillId="0" borderId="9">
      <alignment horizontal="center" vertical="center"/>
    </xf>
    <xf numFmtId="0" fontId="3" fillId="0" borderId="2">
      <alignment horizontal="left" wrapText="1"/>
    </xf>
    <xf numFmtId="49" fontId="3" fillId="0" borderId="9">
      <alignment horizontal="center"/>
    </xf>
    <xf numFmtId="0" fontId="3" fillId="0" borderId="10">
      <alignment horizontal="left" wrapText="1"/>
    </xf>
    <xf numFmtId="49" fontId="3" fillId="0" borderId="6">
      <alignment horizontal="right"/>
    </xf>
    <xf numFmtId="0" fontId="3" fillId="0" borderId="11">
      <alignment horizontal="left"/>
    </xf>
    <xf numFmtId="49" fontId="3" fillId="0" borderId="11"/>
    <xf numFmtId="49" fontId="3" fillId="0" borderId="6"/>
    <xf numFmtId="49" fontId="3" fillId="0" borderId="12">
      <alignment horizontal="center"/>
    </xf>
    <xf numFmtId="0" fontId="2" fillId="0" borderId="2">
      <alignment horizontal="center"/>
    </xf>
    <xf numFmtId="0" fontId="3" fillId="0" borderId="13">
      <alignment horizontal="center" vertical="top" wrapText="1"/>
    </xf>
    <xf numFmtId="49" fontId="3" fillId="0" borderId="13">
      <alignment horizontal="center" vertical="top" wrapText="1"/>
    </xf>
    <xf numFmtId="0" fontId="1" fillId="0" borderId="14"/>
    <xf numFmtId="0" fontId="1" fillId="0" borderId="5"/>
    <xf numFmtId="0" fontId="3" fillId="0" borderId="13">
      <alignment horizontal="center" vertical="center"/>
    </xf>
    <xf numFmtId="0" fontId="3" fillId="0" borderId="4">
      <alignment horizontal="center" vertical="center"/>
    </xf>
    <xf numFmtId="49" fontId="3" fillId="0" borderId="4">
      <alignment horizontal="center" vertical="center"/>
    </xf>
    <xf numFmtId="0" fontId="3" fillId="0" borderId="15">
      <alignment horizontal="left" wrapText="1"/>
    </xf>
    <xf numFmtId="49" fontId="3" fillId="0" borderId="16">
      <alignment horizontal="center" wrapText="1"/>
    </xf>
    <xf numFmtId="49" fontId="3" fillId="0" borderId="17">
      <alignment horizontal="center"/>
    </xf>
    <xf numFmtId="4" fontId="3" fillId="0" borderId="17">
      <alignment horizontal="right" shrinkToFit="1"/>
    </xf>
    <xf numFmtId="0" fontId="3" fillId="0" borderId="18">
      <alignment horizontal="left" wrapText="1"/>
    </xf>
    <xf numFmtId="49" fontId="3" fillId="0" borderId="19">
      <alignment horizontal="center" shrinkToFit="1"/>
    </xf>
    <xf numFmtId="49" fontId="3" fillId="0" borderId="20">
      <alignment horizontal="center"/>
    </xf>
    <xf numFmtId="4" fontId="3" fillId="0" borderId="20">
      <alignment horizontal="right" shrinkToFit="1"/>
    </xf>
    <xf numFmtId="0" fontId="3" fillId="0" borderId="21">
      <alignment horizontal="left" wrapText="1" indent="2"/>
    </xf>
    <xf numFmtId="49" fontId="3" fillId="0" borderId="22">
      <alignment horizontal="center" shrinkToFit="1"/>
    </xf>
    <xf numFmtId="49" fontId="3" fillId="0" borderId="23">
      <alignment horizontal="center"/>
    </xf>
    <xf numFmtId="4" fontId="3" fillId="0" borderId="23">
      <alignment horizontal="right" shrinkToFit="1"/>
    </xf>
    <xf numFmtId="49" fontId="3" fillId="0" borderId="1">
      <alignment horizontal="right"/>
    </xf>
    <xf numFmtId="0" fontId="2" fillId="0" borderId="5">
      <alignment horizontal="center"/>
    </xf>
    <xf numFmtId="0" fontId="3" fillId="0" borderId="4">
      <alignment horizontal="center" vertical="center" shrinkToFit="1"/>
    </xf>
    <xf numFmtId="49" fontId="3" fillId="0" borderId="4">
      <alignment horizontal="center" vertical="center" shrinkToFit="1"/>
    </xf>
    <xf numFmtId="49" fontId="1" fillId="0" borderId="5"/>
    <xf numFmtId="0" fontId="3" fillId="0" borderId="16">
      <alignment horizontal="center" shrinkToFit="1"/>
    </xf>
    <xf numFmtId="4" fontId="3" fillId="0" borderId="24">
      <alignment horizontal="right" shrinkToFit="1"/>
    </xf>
    <xf numFmtId="49" fontId="1" fillId="0" borderId="8"/>
    <xf numFmtId="0" fontId="3" fillId="0" borderId="19">
      <alignment horizontal="center" shrinkToFit="1"/>
    </xf>
    <xf numFmtId="165" fontId="3" fillId="0" borderId="20">
      <alignment horizontal="right" shrinkToFit="1"/>
    </xf>
    <xf numFmtId="165" fontId="3" fillId="0" borderId="25">
      <alignment horizontal="right" shrinkToFit="1"/>
    </xf>
    <xf numFmtId="0" fontId="3" fillId="0" borderId="26">
      <alignment horizontal="left" wrapText="1"/>
    </xf>
    <xf numFmtId="49" fontId="3" fillId="0" borderId="22">
      <alignment horizontal="center" wrapText="1"/>
    </xf>
    <xf numFmtId="49" fontId="3" fillId="0" borderId="23">
      <alignment horizontal="center" wrapText="1"/>
    </xf>
    <xf numFmtId="4" fontId="3" fillId="0" borderId="23">
      <alignment horizontal="right" wrapText="1"/>
    </xf>
    <xf numFmtId="4" fontId="3" fillId="0" borderId="21">
      <alignment horizontal="right" wrapText="1"/>
    </xf>
    <xf numFmtId="0" fontId="1" fillId="0" borderId="8">
      <alignment wrapText="1"/>
    </xf>
    <xf numFmtId="0" fontId="3" fillId="0" borderId="27">
      <alignment horizontal="left" wrapText="1"/>
    </xf>
    <xf numFmtId="49" fontId="3" fillId="0" borderId="28">
      <alignment horizontal="center" shrinkToFit="1"/>
    </xf>
    <xf numFmtId="49" fontId="3" fillId="0" borderId="29">
      <alignment horizontal="center"/>
    </xf>
    <xf numFmtId="4" fontId="3" fillId="0" borderId="29">
      <alignment horizontal="right" shrinkToFit="1"/>
    </xf>
    <xf numFmtId="49" fontId="3" fillId="0" borderId="30">
      <alignment horizontal="center"/>
    </xf>
    <xf numFmtId="0" fontId="1" fillId="0" borderId="8"/>
    <xf numFmtId="0" fontId="6" fillId="0" borderId="11"/>
    <xf numFmtId="0" fontId="6" fillId="0" borderId="31"/>
    <xf numFmtId="0" fontId="3" fillId="0" borderId="1">
      <alignment wrapText="1"/>
    </xf>
    <xf numFmtId="49" fontId="3" fillId="0" borderId="1">
      <alignment wrapText="1"/>
    </xf>
    <xf numFmtId="49" fontId="3" fillId="0" borderId="1">
      <alignment horizontal="center"/>
    </xf>
    <xf numFmtId="49" fontId="7" fillId="0" borderId="1"/>
    <xf numFmtId="0" fontId="8" fillId="0" borderId="1"/>
    <xf numFmtId="0" fontId="3" fillId="0" borderId="2">
      <alignment horizontal="left"/>
    </xf>
    <xf numFmtId="49" fontId="3" fillId="0" borderId="2">
      <alignment horizontal="left"/>
    </xf>
    <xf numFmtId="0" fontId="3" fillId="0" borderId="2">
      <alignment horizontal="center" shrinkToFit="1"/>
    </xf>
    <xf numFmtId="49" fontId="3" fillId="0" borderId="2">
      <alignment horizontal="center" vertical="center" shrinkToFit="1"/>
    </xf>
    <xf numFmtId="49" fontId="1" fillId="0" borderId="2">
      <alignment shrinkToFit="1"/>
    </xf>
    <xf numFmtId="49" fontId="3" fillId="0" borderId="2">
      <alignment horizontal="right"/>
    </xf>
    <xf numFmtId="0" fontId="3" fillId="0" borderId="16">
      <alignment horizontal="center" vertical="center" shrinkToFit="1"/>
    </xf>
    <xf numFmtId="49" fontId="3" fillId="0" borderId="17">
      <alignment horizontal="center" vertical="center"/>
    </xf>
    <xf numFmtId="0" fontId="3" fillId="0" borderId="15">
      <alignment horizontal="left" wrapText="1" indent="2"/>
    </xf>
    <xf numFmtId="0" fontId="3" fillId="0" borderId="32">
      <alignment horizontal="center" vertical="center" shrinkToFit="1"/>
    </xf>
    <xf numFmtId="49" fontId="3" fillId="0" borderId="13">
      <alignment horizontal="center" vertical="center"/>
    </xf>
    <xf numFmtId="165" fontId="3" fillId="0" borderId="13">
      <alignment horizontal="right" vertical="center" shrinkToFit="1"/>
    </xf>
    <xf numFmtId="165" fontId="3" fillId="0" borderId="27">
      <alignment horizontal="right" vertical="center" shrinkToFit="1"/>
    </xf>
    <xf numFmtId="0" fontId="3" fillId="0" borderId="33">
      <alignment horizontal="left" wrapText="1"/>
    </xf>
    <xf numFmtId="4" fontId="3" fillId="0" borderId="13">
      <alignment horizontal="right" shrinkToFit="1"/>
    </xf>
    <xf numFmtId="4" fontId="3" fillId="0" borderId="27">
      <alignment horizontal="right" shrinkToFit="1"/>
    </xf>
    <xf numFmtId="0" fontId="3" fillId="0" borderId="18">
      <alignment horizontal="left" wrapText="1" indent="2"/>
    </xf>
    <xf numFmtId="0" fontId="9" fillId="0" borderId="27">
      <alignment wrapText="1"/>
    </xf>
    <xf numFmtId="0" fontId="9" fillId="0" borderId="27"/>
    <xf numFmtId="49" fontId="3" fillId="0" borderId="27">
      <alignment horizontal="center" shrinkToFit="1"/>
    </xf>
    <xf numFmtId="49" fontId="3" fillId="0" borderId="13">
      <alignment horizontal="center" vertical="center" shrinkToFit="1"/>
    </xf>
    <xf numFmtId="0" fontId="1" fillId="0" borderId="11">
      <alignment horizontal="left"/>
    </xf>
    <xf numFmtId="0" fontId="1" fillId="0" borderId="31">
      <alignment horizontal="left"/>
    </xf>
    <xf numFmtId="0" fontId="3" fillId="0" borderId="31"/>
    <xf numFmtId="49" fontId="1" fillId="0" borderId="31"/>
    <xf numFmtId="0" fontId="1" fillId="0" borderId="1">
      <alignment horizontal="left"/>
    </xf>
    <xf numFmtId="0" fontId="1" fillId="0" borderId="1">
      <alignment horizontal="left" wrapText="1"/>
    </xf>
    <xf numFmtId="49" fontId="1" fillId="0" borderId="1"/>
    <xf numFmtId="0" fontId="3" fillId="0" borderId="1">
      <alignment horizontal="center" wrapText="1"/>
    </xf>
    <xf numFmtId="0" fontId="3" fillId="0" borderId="2">
      <alignment horizontal="center" wrapText="1"/>
    </xf>
    <xf numFmtId="0" fontId="10" fillId="0" borderId="1">
      <alignment horizontal="center"/>
    </xf>
    <xf numFmtId="0" fontId="10" fillId="0" borderId="11">
      <alignment horizontal="center"/>
    </xf>
    <xf numFmtId="0" fontId="1" fillId="0" borderId="1">
      <alignment horizontal="center"/>
    </xf>
    <xf numFmtId="0" fontId="7" fillId="0" borderId="1">
      <alignment horizontal="left"/>
    </xf>
    <xf numFmtId="49" fontId="3" fillId="0" borderId="1">
      <alignment horizontal="left"/>
    </xf>
    <xf numFmtId="49" fontId="3" fillId="0" borderId="1">
      <alignment horizontal="center" wrapText="1"/>
    </xf>
    <xf numFmtId="0" fontId="3" fillId="0" borderId="1">
      <alignment horizontal="center"/>
    </xf>
    <xf numFmtId="0" fontId="9" fillId="0" borderId="1"/>
    <xf numFmtId="0" fontId="6" fillId="0" borderId="2"/>
    <xf numFmtId="0" fontId="1" fillId="0" borderId="2"/>
    <xf numFmtId="0" fontId="1" fillId="0" borderId="13">
      <alignment horizontal="left" wrapText="1"/>
    </xf>
    <xf numFmtId="0" fontId="1" fillId="0" borderId="11"/>
    <xf numFmtId="0" fontId="12" fillId="0" borderId="0"/>
    <xf numFmtId="0" fontId="12" fillId="0" borderId="0"/>
    <xf numFmtId="0" fontId="12" fillId="0" borderId="0"/>
    <xf numFmtId="0" fontId="8" fillId="0" borderId="1"/>
    <xf numFmtId="0" fontId="8" fillId="0" borderId="1"/>
    <xf numFmtId="0" fontId="11" fillId="2" borderId="1"/>
    <xf numFmtId="0" fontId="1" fillId="0" borderId="13">
      <alignment horizontal="left"/>
    </xf>
  </cellStyleXfs>
  <cellXfs count="64">
    <xf numFmtId="0" fontId="0" fillId="0" borderId="0" xfId="0"/>
    <xf numFmtId="0" fontId="14" fillId="3" borderId="1" xfId="29" applyFont="1" applyFill="1" applyBorder="1" applyAlignment="1">
      <alignment horizontal="right" vertical="center"/>
    </xf>
    <xf numFmtId="0" fontId="16" fillId="0" borderId="1" xfId="1" applyFont="1"/>
    <xf numFmtId="0" fontId="17" fillId="0" borderId="0" xfId="0" applyFont="1" applyProtection="1">
      <protection locked="0"/>
    </xf>
    <xf numFmtId="49" fontId="18" fillId="0" borderId="1" xfId="17" applyFont="1"/>
    <xf numFmtId="49" fontId="18" fillId="0" borderId="1" xfId="23" applyFont="1" applyBorder="1">
      <alignment horizontal="right"/>
    </xf>
    <xf numFmtId="0" fontId="15" fillId="0" borderId="1" xfId="28" applyFont="1" applyBorder="1" applyAlignment="1"/>
    <xf numFmtId="49" fontId="18" fillId="0" borderId="4" xfId="35" applyNumberFormat="1" applyFont="1" applyProtection="1">
      <alignment horizontal="center" vertical="center"/>
    </xf>
    <xf numFmtId="49" fontId="18" fillId="0" borderId="20" xfId="35" applyNumberFormat="1" applyFont="1" applyBorder="1" applyAlignment="1" applyProtection="1">
      <alignment horizontal="center" vertical="center"/>
    </xf>
    <xf numFmtId="4" fontId="18" fillId="0" borderId="20" xfId="43" applyNumberFormat="1" applyFont="1" applyAlignment="1" applyProtection="1">
      <alignment horizontal="center" vertical="center" shrinkToFit="1"/>
    </xf>
    <xf numFmtId="4" fontId="18" fillId="0" borderId="35" xfId="39" applyNumberFormat="1" applyFont="1" applyBorder="1" applyAlignment="1" applyProtection="1">
      <alignment horizontal="center" vertical="center" shrinkToFit="1"/>
    </xf>
    <xf numFmtId="0" fontId="14" fillId="0" borderId="1" xfId="14" applyNumberFormat="1" applyFont="1" applyProtection="1"/>
    <xf numFmtId="0" fontId="14" fillId="0" borderId="1" xfId="14" applyNumberFormat="1" applyFont="1" applyAlignment="1" applyProtection="1">
      <alignment horizontal="center"/>
    </xf>
    <xf numFmtId="0" fontId="17" fillId="0" borderId="0" xfId="0" applyFont="1" applyAlignment="1" applyProtection="1">
      <alignment horizontal="center"/>
      <protection locked="0"/>
    </xf>
    <xf numFmtId="4" fontId="19" fillId="0" borderId="35" xfId="39" applyNumberFormat="1" applyFont="1" applyBorder="1" applyAlignment="1" applyProtection="1">
      <alignment horizontal="center" vertical="center" shrinkToFit="1"/>
    </xf>
    <xf numFmtId="4" fontId="20" fillId="0" borderId="17" xfId="39" applyNumberFormat="1" applyFont="1" applyAlignment="1" applyProtection="1">
      <alignment horizontal="center" vertical="center" shrinkToFit="1"/>
    </xf>
    <xf numFmtId="4" fontId="20" fillId="0" borderId="35" xfId="39" applyNumberFormat="1" applyFont="1" applyBorder="1" applyAlignment="1" applyProtection="1">
      <alignment horizontal="center" vertical="center" shrinkToFit="1"/>
    </xf>
    <xf numFmtId="0" fontId="22" fillId="0" borderId="0" xfId="0" applyFont="1" applyProtection="1">
      <protection locked="0"/>
    </xf>
    <xf numFmtId="4" fontId="21" fillId="0" borderId="23" xfId="47" applyNumberFormat="1" applyFont="1" applyAlignment="1" applyProtection="1">
      <alignment horizontal="center" vertical="center" shrinkToFit="1"/>
    </xf>
    <xf numFmtId="4" fontId="21" fillId="0" borderId="35" xfId="39" applyNumberFormat="1" applyFont="1" applyBorder="1" applyAlignment="1" applyProtection="1">
      <alignment horizontal="center" vertical="center" shrinkToFit="1"/>
    </xf>
    <xf numFmtId="4" fontId="16" fillId="0" borderId="23" xfId="47" applyNumberFormat="1" applyFont="1" applyAlignment="1" applyProtection="1">
      <alignment horizontal="center" vertical="center" shrinkToFit="1"/>
    </xf>
    <xf numFmtId="4" fontId="16" fillId="0" borderId="35" xfId="39" applyNumberFormat="1" applyFont="1" applyBorder="1" applyAlignment="1" applyProtection="1">
      <alignment horizontal="center" vertical="center" shrinkToFit="1"/>
    </xf>
    <xf numFmtId="49" fontId="21" fillId="0" borderId="23" xfId="46" applyNumberFormat="1" applyFont="1" applyAlignment="1" applyProtection="1">
      <alignment horizontal="center" vertical="center"/>
    </xf>
    <xf numFmtId="0" fontId="16" fillId="0" borderId="1" xfId="1" applyFont="1" applyAlignment="1">
      <alignment vertical="center"/>
    </xf>
    <xf numFmtId="0" fontId="18" fillId="0" borderId="1" xfId="16" applyFont="1" applyAlignment="1">
      <alignment horizontal="left" vertical="center"/>
    </xf>
    <xf numFmtId="0" fontId="15" fillId="0" borderId="1" xfId="28" applyFont="1" applyBorder="1" applyAlignment="1">
      <alignment vertical="center"/>
    </xf>
    <xf numFmtId="0" fontId="18" fillId="0" borderId="13" xfId="33" applyNumberFormat="1" applyFont="1" applyAlignment="1" applyProtection="1">
      <alignment horizontal="center" vertical="center"/>
    </xf>
    <xf numFmtId="0" fontId="20" fillId="0" borderId="15" xfId="36" applyNumberFormat="1" applyFont="1" applyAlignment="1" applyProtection="1">
      <alignment horizontal="left" vertical="center" wrapText="1"/>
    </xf>
    <xf numFmtId="0" fontId="18" fillId="0" borderId="18" xfId="40" applyNumberFormat="1" applyFont="1" applyAlignment="1" applyProtection="1">
      <alignment horizontal="left" vertical="center" wrapText="1"/>
    </xf>
    <xf numFmtId="0" fontId="16" fillId="0" borderId="21" xfId="44" applyNumberFormat="1" applyFont="1" applyAlignment="1" applyProtection="1">
      <alignment horizontal="left" vertical="center" wrapText="1"/>
    </xf>
    <xf numFmtId="0" fontId="21" fillId="0" borderId="21" xfId="44" applyNumberFormat="1" applyFont="1" applyAlignment="1" applyProtection="1">
      <alignment horizontal="left" vertical="center" wrapText="1"/>
    </xf>
    <xf numFmtId="0" fontId="14" fillId="0" borderId="1" xfId="14" applyNumberFormat="1" applyFont="1" applyAlignment="1" applyProtection="1">
      <alignment vertical="center"/>
    </xf>
    <xf numFmtId="0" fontId="17" fillId="0" borderId="0" xfId="0" applyFont="1" applyAlignment="1" applyProtection="1">
      <alignment vertical="center"/>
      <protection locked="0"/>
    </xf>
    <xf numFmtId="0" fontId="19" fillId="0" borderId="21" xfId="44" applyNumberFormat="1" applyFont="1" applyAlignment="1" applyProtection="1">
      <alignment horizontal="left" vertical="center" wrapText="1"/>
    </xf>
    <xf numFmtId="4" fontId="19" fillId="0" borderId="23" xfId="47" applyNumberFormat="1" applyFont="1" applyAlignment="1" applyProtection="1">
      <alignment horizontal="center" vertical="center" shrinkToFit="1"/>
    </xf>
    <xf numFmtId="0" fontId="23" fillId="0" borderId="0" xfId="0" applyFont="1" applyProtection="1">
      <protection locked="0"/>
    </xf>
    <xf numFmtId="0" fontId="20" fillId="0" borderId="21" xfId="44" applyNumberFormat="1" applyFont="1" applyAlignment="1" applyProtection="1">
      <alignment horizontal="left" vertical="center" wrapText="1"/>
    </xf>
    <xf numFmtId="4" fontId="20" fillId="0" borderId="23" xfId="47" applyNumberFormat="1" applyFont="1" applyAlignment="1" applyProtection="1">
      <alignment horizontal="center" vertical="center" shrinkToFit="1"/>
    </xf>
    <xf numFmtId="0" fontId="24" fillId="0" borderId="0" xfId="0" applyFont="1" applyProtection="1">
      <protection locked="0"/>
    </xf>
    <xf numFmtId="49" fontId="19" fillId="0" borderId="23" xfId="46" applyNumberFormat="1" applyFont="1" applyAlignment="1" applyProtection="1">
      <alignment horizontal="center" vertical="center"/>
    </xf>
    <xf numFmtId="0" fontId="18" fillId="0" borderId="4" xfId="34" applyNumberFormat="1" applyFont="1" applyAlignment="1" applyProtection="1">
      <alignment horizontal="center" vertical="center"/>
    </xf>
    <xf numFmtId="49" fontId="20" fillId="0" borderId="17" xfId="38" applyNumberFormat="1" applyFont="1" applyAlignment="1" applyProtection="1">
      <alignment horizontal="center" vertical="center"/>
    </xf>
    <xf numFmtId="49" fontId="18" fillId="0" borderId="20" xfId="42" applyNumberFormat="1" applyFont="1" applyAlignment="1" applyProtection="1">
      <alignment horizontal="center" vertical="center"/>
    </xf>
    <xf numFmtId="49" fontId="16" fillId="0" borderId="23" xfId="46" applyNumberFormat="1" applyFont="1" applyAlignment="1" applyProtection="1">
      <alignment horizontal="center" vertical="center"/>
    </xf>
    <xf numFmtId="49" fontId="20" fillId="0" borderId="23" xfId="46" applyNumberFormat="1" applyFont="1" applyAlignment="1" applyProtection="1">
      <alignment horizontal="center" vertical="center"/>
    </xf>
    <xf numFmtId="0" fontId="16" fillId="0" borderId="1" xfId="1" applyFont="1" applyAlignment="1">
      <alignment horizontal="center" vertical="center"/>
    </xf>
    <xf numFmtId="0" fontId="18" fillId="0" borderId="1" xfId="16" applyFont="1" applyAlignment="1">
      <alignment horizontal="center" vertical="center"/>
    </xf>
    <xf numFmtId="0" fontId="15" fillId="0" borderId="1" xfId="28" applyFont="1" applyBorder="1" applyAlignment="1">
      <alignment horizontal="center" vertical="center"/>
    </xf>
    <xf numFmtId="0" fontId="14" fillId="0" borderId="1" xfId="14" applyNumberFormat="1" applyFont="1" applyAlignment="1" applyProtection="1">
      <alignment horizontal="center" vertical="center"/>
    </xf>
    <xf numFmtId="0" fontId="17" fillId="0" borderId="0" xfId="0" applyFont="1" applyAlignment="1" applyProtection="1">
      <alignment horizontal="center" vertical="center"/>
      <protection locked="0"/>
    </xf>
    <xf numFmtId="166" fontId="21" fillId="0" borderId="34" xfId="32" applyNumberFormat="1" applyFont="1" applyBorder="1" applyAlignment="1" applyProtection="1">
      <alignment horizontal="center" vertical="center"/>
    </xf>
    <xf numFmtId="166" fontId="20" fillId="0" borderId="34" xfId="32" applyNumberFormat="1" applyFont="1" applyBorder="1" applyAlignment="1" applyProtection="1">
      <alignment horizontal="center" vertical="center"/>
    </xf>
    <xf numFmtId="166" fontId="18" fillId="0" borderId="34" xfId="32" applyNumberFormat="1" applyFont="1" applyBorder="1" applyAlignment="1" applyProtection="1">
      <alignment horizontal="center" vertical="center"/>
    </xf>
    <xf numFmtId="166" fontId="16" fillId="0" borderId="34" xfId="32" applyNumberFormat="1" applyFont="1" applyBorder="1" applyAlignment="1" applyProtection="1">
      <alignment horizontal="center" vertical="center"/>
    </xf>
    <xf numFmtId="166" fontId="19" fillId="0" borderId="34" xfId="32" applyNumberFormat="1" applyFont="1" applyBorder="1" applyAlignment="1" applyProtection="1">
      <alignment horizontal="center" vertical="center"/>
    </xf>
    <xf numFmtId="0" fontId="16" fillId="0" borderId="14" xfId="31" applyNumberFormat="1" applyFont="1" applyAlignment="1" applyProtection="1">
      <alignment horizontal="center" vertical="center" wrapText="1"/>
    </xf>
    <xf numFmtId="0" fontId="16" fillId="0" borderId="5" xfId="31" applyNumberFormat="1" applyFont="1" applyBorder="1" applyAlignment="1" applyProtection="1">
      <alignment horizontal="center" vertical="center" wrapText="1"/>
    </xf>
    <xf numFmtId="0" fontId="14" fillId="3" borderId="1" xfId="29" applyFont="1" applyFill="1" applyBorder="1" applyAlignment="1">
      <alignment horizontal="right" vertical="center"/>
    </xf>
    <xf numFmtId="0" fontId="15" fillId="0" borderId="1" xfId="10" applyFont="1" applyAlignment="1">
      <alignment horizontal="center" vertical="center" wrapText="1"/>
    </xf>
    <xf numFmtId="0" fontId="16" fillId="0" borderId="13" xfId="29" applyNumberFormat="1" applyFont="1" applyAlignment="1" applyProtection="1">
      <alignment horizontal="center" vertical="center" wrapText="1"/>
    </xf>
    <xf numFmtId="0" fontId="16" fillId="0" borderId="13" xfId="29" applyFont="1" applyAlignment="1">
      <alignment horizontal="center" vertical="center" wrapText="1"/>
    </xf>
    <xf numFmtId="49" fontId="16" fillId="0" borderId="13" xfId="30" applyNumberFormat="1" applyFont="1" applyAlignment="1" applyProtection="1">
      <alignment horizontal="center" vertical="center" wrapText="1"/>
    </xf>
    <xf numFmtId="49" fontId="16" fillId="0" borderId="13" xfId="30" applyFont="1" applyAlignment="1">
      <alignment horizontal="center" vertical="center" wrapText="1"/>
    </xf>
    <xf numFmtId="0" fontId="14" fillId="0" borderId="1" xfId="29" applyFont="1" applyFill="1" applyBorder="1" applyAlignment="1">
      <alignment horizontal="right" vertical="center"/>
    </xf>
  </cellXfs>
  <cellStyles count="127">
    <cellStyle name="br" xfId="122"/>
    <cellStyle name="col" xfId="121"/>
    <cellStyle name="st125" xfId="118"/>
    <cellStyle name="style0" xfId="123"/>
    <cellStyle name="td" xfId="124"/>
    <cellStyle name="tr" xfId="120"/>
    <cellStyle name="xl100" xfId="74"/>
    <cellStyle name="xl101" xfId="79"/>
    <cellStyle name="xl102" xfId="84"/>
    <cellStyle name="xl103" xfId="87"/>
    <cellStyle name="xl104" xfId="75"/>
    <cellStyle name="xl105" xfId="80"/>
    <cellStyle name="xl106" xfId="85"/>
    <cellStyle name="xl107" xfId="88"/>
    <cellStyle name="xl108" xfId="81"/>
    <cellStyle name="xl109" xfId="89"/>
    <cellStyle name="xl110" xfId="92"/>
    <cellStyle name="xl111" xfId="76"/>
    <cellStyle name="xl112" xfId="82"/>
    <cellStyle name="xl113" xfId="83"/>
    <cellStyle name="xl114" xfId="90"/>
    <cellStyle name="xl115" xfId="93"/>
    <cellStyle name="xl116" xfId="95"/>
    <cellStyle name="xl117" xfId="96"/>
    <cellStyle name="xl118" xfId="97"/>
    <cellStyle name="xl119" xfId="98"/>
    <cellStyle name="xl120" xfId="99"/>
    <cellStyle name="xl121" xfId="103"/>
    <cellStyle name="xl122" xfId="108"/>
    <cellStyle name="xl123" xfId="112"/>
    <cellStyle name="xl124" xfId="115"/>
    <cellStyle name="xl125" xfId="117"/>
    <cellStyle name="xl126" xfId="119"/>
    <cellStyle name="xl127" xfId="100"/>
    <cellStyle name="xl128" xfId="104"/>
    <cellStyle name="xl129" xfId="106"/>
    <cellStyle name="xl130" xfId="109"/>
    <cellStyle name="xl131" xfId="110"/>
    <cellStyle name="xl132" xfId="113"/>
    <cellStyle name="xl133" xfId="107"/>
    <cellStyle name="xl134" xfId="116"/>
    <cellStyle name="xl135" xfId="111"/>
    <cellStyle name="xl136" xfId="101"/>
    <cellStyle name="xl137" xfId="105"/>
    <cellStyle name="xl138" xfId="102"/>
    <cellStyle name="xl139" xfId="114"/>
    <cellStyle name="xl140" xfId="126"/>
    <cellStyle name="xl21" xfId="125"/>
    <cellStyle name="xl22" xfId="1"/>
    <cellStyle name="xl23" xfId="5"/>
    <cellStyle name="xl24" xfId="10"/>
    <cellStyle name="xl25" xfId="16"/>
    <cellStyle name="xl26" xfId="29"/>
    <cellStyle name="xl27" xfId="33"/>
    <cellStyle name="xl28" xfId="36"/>
    <cellStyle name="xl29" xfId="40"/>
    <cellStyle name="xl30" xfId="44"/>
    <cellStyle name="xl31" xfId="14"/>
    <cellStyle name="xl32" xfId="77"/>
    <cellStyle name="xl33" xfId="24"/>
    <cellStyle name="xl34" xfId="34"/>
    <cellStyle name="xl35" xfId="37"/>
    <cellStyle name="xl36" xfId="41"/>
    <cellStyle name="xl37" xfId="45"/>
    <cellStyle name="xl38" xfId="6"/>
    <cellStyle name="xl39" xfId="38"/>
    <cellStyle name="xl40" xfId="42"/>
    <cellStyle name="xl41" xfId="46"/>
    <cellStyle name="xl42" xfId="17"/>
    <cellStyle name="xl43" xfId="20"/>
    <cellStyle name="xl44" xfId="22"/>
    <cellStyle name="xl45" xfId="25"/>
    <cellStyle name="xl46" xfId="30"/>
    <cellStyle name="xl47" xfId="35"/>
    <cellStyle name="xl48" xfId="39"/>
    <cellStyle name="xl49" xfId="43"/>
    <cellStyle name="xl50" xfId="47"/>
    <cellStyle name="xl51" xfId="2"/>
    <cellStyle name="xl52" xfId="7"/>
    <cellStyle name="xl53" xfId="11"/>
    <cellStyle name="xl54" xfId="18"/>
    <cellStyle name="xl55" xfId="23"/>
    <cellStyle name="xl56" xfId="26"/>
    <cellStyle name="xl57" xfId="3"/>
    <cellStyle name="xl58" xfId="8"/>
    <cellStyle name="xl59" xfId="12"/>
    <cellStyle name="xl60" xfId="15"/>
    <cellStyle name="xl61" xfId="19"/>
    <cellStyle name="xl62" xfId="21"/>
    <cellStyle name="xl63" xfId="27"/>
    <cellStyle name="xl64" xfId="28"/>
    <cellStyle name="xl65" xfId="4"/>
    <cellStyle name="xl66" xfId="9"/>
    <cellStyle name="xl67" xfId="13"/>
    <cellStyle name="xl68" xfId="31"/>
    <cellStyle name="xl69" xfId="32"/>
    <cellStyle name="xl70" xfId="59"/>
    <cellStyle name="xl71" xfId="65"/>
    <cellStyle name="xl72" xfId="71"/>
    <cellStyle name="xl73" xfId="53"/>
    <cellStyle name="xl74" xfId="56"/>
    <cellStyle name="xl75" xfId="60"/>
    <cellStyle name="xl76" xfId="66"/>
    <cellStyle name="xl77" xfId="72"/>
    <cellStyle name="xl78" xfId="50"/>
    <cellStyle name="xl79" xfId="61"/>
    <cellStyle name="xl80" xfId="67"/>
    <cellStyle name="xl81" xfId="51"/>
    <cellStyle name="xl82" xfId="57"/>
    <cellStyle name="xl83" xfId="62"/>
    <cellStyle name="xl84" xfId="68"/>
    <cellStyle name="xl85" xfId="48"/>
    <cellStyle name="xl86" xfId="54"/>
    <cellStyle name="xl87" xfId="58"/>
    <cellStyle name="xl88" xfId="63"/>
    <cellStyle name="xl89" xfId="69"/>
    <cellStyle name="xl90" xfId="49"/>
    <cellStyle name="xl91" xfId="52"/>
    <cellStyle name="xl92" xfId="55"/>
    <cellStyle name="xl93" xfId="64"/>
    <cellStyle name="xl94" xfId="70"/>
    <cellStyle name="xl95" xfId="73"/>
    <cellStyle name="xl96" xfId="78"/>
    <cellStyle name="xl97" xfId="86"/>
    <cellStyle name="xl98" xfId="91"/>
    <cellStyle name="xl99" xfId="94"/>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46"/>
  <sheetViews>
    <sheetView tabSelected="1" view="pageBreakPreview" zoomScale="120" zoomScaleNormal="100" zoomScaleSheetLayoutView="120" workbookViewId="0">
      <selection activeCell="C12" sqref="C12"/>
    </sheetView>
  </sheetViews>
  <sheetFormatPr defaultColWidth="9.140625" defaultRowHeight="15" x14ac:dyDescent="0.25"/>
  <cols>
    <col min="1" max="1" width="57.7109375" style="32" customWidth="1"/>
    <col min="2" max="2" width="22.85546875" style="49" customWidth="1"/>
    <col min="3" max="3" width="15.7109375" style="3" customWidth="1"/>
    <col min="4" max="4" width="16.5703125" style="3" customWidth="1"/>
    <col min="5" max="5" width="14.42578125" style="3" customWidth="1"/>
    <col min="6" max="6" width="10.7109375" style="13" customWidth="1"/>
    <col min="7" max="16384" width="9.140625" style="3"/>
  </cols>
  <sheetData>
    <row r="1" spans="1:6" ht="12" customHeight="1" x14ac:dyDescent="0.25">
      <c r="A1" s="23"/>
      <c r="B1" s="45"/>
      <c r="C1" s="2"/>
      <c r="D1" s="2"/>
      <c r="E1" s="63" t="s">
        <v>1481</v>
      </c>
      <c r="F1" s="63"/>
    </row>
    <row r="2" spans="1:6" ht="14.1" customHeight="1" x14ac:dyDescent="0.25">
      <c r="A2" s="24"/>
      <c r="B2" s="46"/>
      <c r="C2" s="4"/>
      <c r="D2" s="5"/>
      <c r="E2" s="63" t="s">
        <v>1479</v>
      </c>
      <c r="F2" s="63"/>
    </row>
    <row r="3" spans="1:6" ht="14.1" customHeight="1" x14ac:dyDescent="0.25">
      <c r="A3" s="24"/>
      <c r="B3" s="46"/>
      <c r="C3" s="4"/>
      <c r="D3" s="5"/>
      <c r="E3" s="57" t="s">
        <v>1480</v>
      </c>
      <c r="F3" s="57"/>
    </row>
    <row r="4" spans="1:6" ht="14.1" customHeight="1" x14ac:dyDescent="0.25">
      <c r="A4" s="24"/>
      <c r="B4" s="46"/>
      <c r="C4" s="4"/>
      <c r="D4" s="5"/>
      <c r="E4" s="1"/>
      <c r="F4" s="1"/>
    </row>
    <row r="5" spans="1:6" ht="42" customHeight="1" x14ac:dyDescent="0.25">
      <c r="A5" s="58" t="s">
        <v>1478</v>
      </c>
      <c r="B5" s="58"/>
      <c r="C5" s="58"/>
      <c r="D5" s="58"/>
      <c r="E5" s="58"/>
      <c r="F5" s="58"/>
    </row>
    <row r="6" spans="1:6" ht="14.1" customHeight="1" x14ac:dyDescent="0.25">
      <c r="A6" s="25"/>
      <c r="B6" s="47"/>
      <c r="C6" s="6"/>
      <c r="D6" s="6"/>
      <c r="E6" s="6"/>
      <c r="F6" s="6"/>
    </row>
    <row r="7" spans="1:6" ht="12.95" customHeight="1" x14ac:dyDescent="0.25">
      <c r="A7" s="59" t="s">
        <v>0</v>
      </c>
      <c r="B7" s="59" t="s">
        <v>1</v>
      </c>
      <c r="C7" s="61" t="s">
        <v>1473</v>
      </c>
      <c r="D7" s="61" t="s">
        <v>1474</v>
      </c>
      <c r="E7" s="59" t="s">
        <v>1475</v>
      </c>
      <c r="F7" s="55" t="s">
        <v>1477</v>
      </c>
    </row>
    <row r="8" spans="1:6" ht="12" customHeight="1" x14ac:dyDescent="0.25">
      <c r="A8" s="60"/>
      <c r="B8" s="60"/>
      <c r="C8" s="62"/>
      <c r="D8" s="62"/>
      <c r="E8" s="60"/>
      <c r="F8" s="56"/>
    </row>
    <row r="9" spans="1:6" ht="14.25" customHeight="1" x14ac:dyDescent="0.25">
      <c r="A9" s="60"/>
      <c r="B9" s="60"/>
      <c r="C9" s="62"/>
      <c r="D9" s="62"/>
      <c r="E9" s="60"/>
      <c r="F9" s="56"/>
    </row>
    <row r="10" spans="1:6" ht="14.25" customHeight="1" thickBot="1" x14ac:dyDescent="0.3">
      <c r="A10" s="26">
        <v>1</v>
      </c>
      <c r="B10" s="40">
        <v>3</v>
      </c>
      <c r="C10" s="7" t="s">
        <v>2</v>
      </c>
      <c r="D10" s="7" t="s">
        <v>3</v>
      </c>
      <c r="E10" s="7" t="s">
        <v>4</v>
      </c>
      <c r="F10" s="8" t="s">
        <v>1476</v>
      </c>
    </row>
    <row r="11" spans="1:6" s="17" customFormat="1" ht="17.25" customHeight="1" thickBot="1" x14ac:dyDescent="0.25">
      <c r="A11" s="27" t="s">
        <v>5</v>
      </c>
      <c r="B11" s="41" t="s">
        <v>6</v>
      </c>
      <c r="C11" s="15">
        <v>141125818695.01999</v>
      </c>
      <c r="D11" s="15">
        <v>141762591774.01999</v>
      </c>
      <c r="E11" s="16">
        <f>D11-C11</f>
        <v>636773079</v>
      </c>
      <c r="F11" s="51">
        <f>D11/C11*100</f>
        <v>100.45120948447858</v>
      </c>
    </row>
    <row r="12" spans="1:6" ht="15" customHeight="1" thickBot="1" x14ac:dyDescent="0.3">
      <c r="A12" s="28" t="s">
        <v>7</v>
      </c>
      <c r="B12" s="42"/>
      <c r="C12" s="9"/>
      <c r="D12" s="9"/>
      <c r="E12" s="10"/>
      <c r="F12" s="52"/>
    </row>
    <row r="13" spans="1:6" s="17" customFormat="1" ht="13.5" thickBot="1" x14ac:dyDescent="0.25">
      <c r="A13" s="29" t="s">
        <v>8</v>
      </c>
      <c r="B13" s="43" t="s">
        <v>9</v>
      </c>
      <c r="C13" s="20">
        <v>80746645330.029999</v>
      </c>
      <c r="D13" s="20">
        <v>81884444797.100006</v>
      </c>
      <c r="E13" s="21">
        <f t="shared" ref="E13:E74" si="0">D13-C13</f>
        <v>1137799467.0700073</v>
      </c>
      <c r="F13" s="53">
        <f t="shared" ref="F13:F74" si="1">D13/C13*100</f>
        <v>101.40909812713525</v>
      </c>
    </row>
    <row r="14" spans="1:6" s="17" customFormat="1" ht="15" customHeight="1" thickBot="1" x14ac:dyDescent="0.25">
      <c r="A14" s="29" t="s">
        <v>10</v>
      </c>
      <c r="B14" s="43" t="s">
        <v>11</v>
      </c>
      <c r="C14" s="20">
        <v>52305078000</v>
      </c>
      <c r="D14" s="20">
        <v>53049326051.199997</v>
      </c>
      <c r="E14" s="21">
        <f t="shared" si="0"/>
        <v>744248051.19999695</v>
      </c>
      <c r="F14" s="53">
        <f t="shared" si="1"/>
        <v>101.42289827232453</v>
      </c>
    </row>
    <row r="15" spans="1:6" ht="15.75" thickBot="1" x14ac:dyDescent="0.3">
      <c r="A15" s="30" t="s">
        <v>12</v>
      </c>
      <c r="B15" s="22" t="s">
        <v>13</v>
      </c>
      <c r="C15" s="18">
        <v>22318291000</v>
      </c>
      <c r="D15" s="18">
        <v>23683392948.529999</v>
      </c>
      <c r="E15" s="19">
        <f t="shared" si="0"/>
        <v>1365101948.5299988</v>
      </c>
      <c r="F15" s="50">
        <f t="shared" si="1"/>
        <v>106.11651648654458</v>
      </c>
    </row>
    <row r="16" spans="1:6" ht="27.75" customHeight="1" thickBot="1" x14ac:dyDescent="0.3">
      <c r="A16" s="30" t="s">
        <v>14</v>
      </c>
      <c r="B16" s="22" t="s">
        <v>15</v>
      </c>
      <c r="C16" s="18">
        <v>19994122600</v>
      </c>
      <c r="D16" s="18">
        <v>22163932546.73</v>
      </c>
      <c r="E16" s="19">
        <f t="shared" si="0"/>
        <v>2169809946.7299995</v>
      </c>
      <c r="F16" s="50">
        <f t="shared" si="1"/>
        <v>110.85223888108999</v>
      </c>
    </row>
    <row r="17" spans="1:6" ht="109.5" customHeight="1" thickBot="1" x14ac:dyDescent="0.3">
      <c r="A17" s="30" t="s">
        <v>16</v>
      </c>
      <c r="B17" s="22" t="s">
        <v>17</v>
      </c>
      <c r="C17" s="18">
        <v>19994114600</v>
      </c>
      <c r="D17" s="18">
        <v>22249193610.73</v>
      </c>
      <c r="E17" s="19">
        <f t="shared" si="0"/>
        <v>2255079010.7299995</v>
      </c>
      <c r="F17" s="50">
        <f t="shared" si="1"/>
        <v>111.27871404083078</v>
      </c>
    </row>
    <row r="18" spans="1:6" ht="122.25" customHeight="1" thickBot="1" x14ac:dyDescent="0.3">
      <c r="A18" s="30" t="s">
        <v>18</v>
      </c>
      <c r="B18" s="22" t="s">
        <v>19</v>
      </c>
      <c r="C18" s="18" t="s">
        <v>20</v>
      </c>
      <c r="D18" s="18">
        <v>22250077760.32</v>
      </c>
      <c r="E18" s="19" t="s">
        <v>1482</v>
      </c>
      <c r="F18" s="50" t="s">
        <v>1482</v>
      </c>
    </row>
    <row r="19" spans="1:6" ht="125.25" customHeight="1" thickBot="1" x14ac:dyDescent="0.3">
      <c r="A19" s="30" t="s">
        <v>21</v>
      </c>
      <c r="B19" s="22" t="s">
        <v>22</v>
      </c>
      <c r="C19" s="18" t="s">
        <v>20</v>
      </c>
      <c r="D19" s="18">
        <v>-884149.59</v>
      </c>
      <c r="E19" s="19" t="s">
        <v>1482</v>
      </c>
      <c r="F19" s="50" t="s">
        <v>1482</v>
      </c>
    </row>
    <row r="20" spans="1:6" ht="60.75" thickBot="1" x14ac:dyDescent="0.3">
      <c r="A20" s="30" t="s">
        <v>23</v>
      </c>
      <c r="B20" s="22" t="s">
        <v>24</v>
      </c>
      <c r="C20" s="18" t="s">
        <v>20</v>
      </c>
      <c r="D20" s="18">
        <v>-85269029</v>
      </c>
      <c r="E20" s="19" t="s">
        <v>1482</v>
      </c>
      <c r="F20" s="50" t="s">
        <v>1482</v>
      </c>
    </row>
    <row r="21" spans="1:6" ht="72.75" customHeight="1" thickBot="1" x14ac:dyDescent="0.3">
      <c r="A21" s="30" t="s">
        <v>25</v>
      </c>
      <c r="B21" s="22" t="s">
        <v>26</v>
      </c>
      <c r="C21" s="18" t="s">
        <v>20</v>
      </c>
      <c r="D21" s="18">
        <v>-85269029</v>
      </c>
      <c r="E21" s="19" t="s">
        <v>1482</v>
      </c>
      <c r="F21" s="50" t="s">
        <v>1482</v>
      </c>
    </row>
    <row r="22" spans="1:6" ht="38.25" customHeight="1" thickBot="1" x14ac:dyDescent="0.3">
      <c r="A22" s="30" t="s">
        <v>27</v>
      </c>
      <c r="B22" s="22" t="s">
        <v>28</v>
      </c>
      <c r="C22" s="18">
        <v>8000</v>
      </c>
      <c r="D22" s="18">
        <v>7965</v>
      </c>
      <c r="E22" s="19">
        <f t="shared" si="0"/>
        <v>-35</v>
      </c>
      <c r="F22" s="50">
        <f t="shared" si="1"/>
        <v>99.5625</v>
      </c>
    </row>
    <row r="23" spans="1:6" ht="48.75" thickBot="1" x14ac:dyDescent="0.3">
      <c r="A23" s="30" t="s">
        <v>29</v>
      </c>
      <c r="B23" s="22" t="s">
        <v>30</v>
      </c>
      <c r="C23" s="18">
        <v>8000</v>
      </c>
      <c r="D23" s="18">
        <v>7965</v>
      </c>
      <c r="E23" s="19">
        <f t="shared" si="0"/>
        <v>-35</v>
      </c>
      <c r="F23" s="50">
        <f t="shared" si="1"/>
        <v>99.5625</v>
      </c>
    </row>
    <row r="24" spans="1:6" ht="96.75" thickBot="1" x14ac:dyDescent="0.3">
      <c r="A24" s="30" t="s">
        <v>31</v>
      </c>
      <c r="B24" s="22" t="s">
        <v>32</v>
      </c>
      <c r="C24" s="18">
        <v>2290418400</v>
      </c>
      <c r="D24" s="18">
        <v>1481866683</v>
      </c>
      <c r="E24" s="19">
        <f t="shared" si="0"/>
        <v>-808551717</v>
      </c>
      <c r="F24" s="50">
        <f t="shared" si="1"/>
        <v>64.698514603270738</v>
      </c>
    </row>
    <row r="25" spans="1:6" ht="108.75" customHeight="1" thickBot="1" x14ac:dyDescent="0.3">
      <c r="A25" s="30" t="s">
        <v>33</v>
      </c>
      <c r="B25" s="22" t="s">
        <v>34</v>
      </c>
      <c r="C25" s="18" t="s">
        <v>20</v>
      </c>
      <c r="D25" s="18">
        <v>1481866683</v>
      </c>
      <c r="E25" s="19" t="s">
        <v>1482</v>
      </c>
      <c r="F25" s="50" t="s">
        <v>1482</v>
      </c>
    </row>
    <row r="26" spans="1:6" ht="92.25" customHeight="1" thickBot="1" x14ac:dyDescent="0.3">
      <c r="A26" s="30" t="s">
        <v>35</v>
      </c>
      <c r="B26" s="22" t="s">
        <v>36</v>
      </c>
      <c r="C26" s="18">
        <v>33750000</v>
      </c>
      <c r="D26" s="18">
        <v>37593718.799999997</v>
      </c>
      <c r="E26" s="19">
        <f t="shared" si="0"/>
        <v>3843718.799999997</v>
      </c>
      <c r="F26" s="50">
        <f t="shared" si="1"/>
        <v>111.38879644444444</v>
      </c>
    </row>
    <row r="27" spans="1:6" ht="110.25" customHeight="1" thickBot="1" x14ac:dyDescent="0.3">
      <c r="A27" s="30" t="s">
        <v>37</v>
      </c>
      <c r="B27" s="22" t="s">
        <v>38</v>
      </c>
      <c r="C27" s="18" t="s">
        <v>20</v>
      </c>
      <c r="D27" s="18">
        <v>37593718.799999997</v>
      </c>
      <c r="E27" s="19" t="s">
        <v>1482</v>
      </c>
      <c r="F27" s="50" t="s">
        <v>1482</v>
      </c>
    </row>
    <row r="28" spans="1:6" ht="15.75" thickBot="1" x14ac:dyDescent="0.3">
      <c r="A28" s="30" t="s">
        <v>39</v>
      </c>
      <c r="B28" s="22" t="s">
        <v>40</v>
      </c>
      <c r="C28" s="18">
        <v>29986787000</v>
      </c>
      <c r="D28" s="18">
        <v>29365933102.669998</v>
      </c>
      <c r="E28" s="19">
        <f t="shared" si="0"/>
        <v>-620853897.33000183</v>
      </c>
      <c r="F28" s="50">
        <f t="shared" si="1"/>
        <v>97.929575124770778</v>
      </c>
    </row>
    <row r="29" spans="1:6" ht="76.5" customHeight="1" thickBot="1" x14ac:dyDescent="0.3">
      <c r="A29" s="30" t="s">
        <v>41</v>
      </c>
      <c r="B29" s="22" t="s">
        <v>42</v>
      </c>
      <c r="C29" s="18">
        <v>27004279200</v>
      </c>
      <c r="D29" s="18">
        <v>26380906745.740002</v>
      </c>
      <c r="E29" s="19">
        <f t="shared" si="0"/>
        <v>-623372454.25999832</v>
      </c>
      <c r="F29" s="50">
        <f t="shared" si="1"/>
        <v>97.691578991451109</v>
      </c>
    </row>
    <row r="30" spans="1:6" ht="96.75" thickBot="1" x14ac:dyDescent="0.3">
      <c r="A30" s="30" t="s">
        <v>43</v>
      </c>
      <c r="B30" s="22" t="s">
        <v>44</v>
      </c>
      <c r="C30" s="18" t="s">
        <v>20</v>
      </c>
      <c r="D30" s="18">
        <v>26377812161.439999</v>
      </c>
      <c r="E30" s="19" t="s">
        <v>1482</v>
      </c>
      <c r="F30" s="50" t="s">
        <v>1482</v>
      </c>
    </row>
    <row r="31" spans="1:6" ht="99.75" customHeight="1" thickBot="1" x14ac:dyDescent="0.3">
      <c r="A31" s="30" t="s">
        <v>45</v>
      </c>
      <c r="B31" s="22" t="s">
        <v>46</v>
      </c>
      <c r="C31" s="18" t="s">
        <v>20</v>
      </c>
      <c r="D31" s="18">
        <v>3094584.3</v>
      </c>
      <c r="E31" s="19" t="s">
        <v>1482</v>
      </c>
      <c r="F31" s="50" t="s">
        <v>1482</v>
      </c>
    </row>
    <row r="32" spans="1:6" ht="72.75" thickBot="1" x14ac:dyDescent="0.3">
      <c r="A32" s="30" t="s">
        <v>47</v>
      </c>
      <c r="B32" s="22" t="s">
        <v>48</v>
      </c>
      <c r="C32" s="18">
        <v>104236000</v>
      </c>
      <c r="D32" s="18">
        <v>89268892.859999999</v>
      </c>
      <c r="E32" s="19">
        <f t="shared" si="0"/>
        <v>-14967107.140000001</v>
      </c>
      <c r="F32" s="50">
        <f t="shared" si="1"/>
        <v>85.64113440653901</v>
      </c>
    </row>
    <row r="33" spans="1:6" ht="84.75" thickBot="1" x14ac:dyDescent="0.3">
      <c r="A33" s="30" t="s">
        <v>49</v>
      </c>
      <c r="B33" s="22" t="s">
        <v>50</v>
      </c>
      <c r="C33" s="18" t="s">
        <v>20</v>
      </c>
      <c r="D33" s="18">
        <v>88477302.180000007</v>
      </c>
      <c r="E33" s="19" t="s">
        <v>1482</v>
      </c>
      <c r="F33" s="50" t="s">
        <v>1482</v>
      </c>
    </row>
    <row r="34" spans="1:6" ht="96.75" thickBot="1" x14ac:dyDescent="0.3">
      <c r="A34" s="30" t="s">
        <v>51</v>
      </c>
      <c r="B34" s="22" t="s">
        <v>52</v>
      </c>
      <c r="C34" s="18" t="s">
        <v>20</v>
      </c>
      <c r="D34" s="18">
        <v>791590.68</v>
      </c>
      <c r="E34" s="19" t="s">
        <v>1482</v>
      </c>
      <c r="F34" s="50" t="s">
        <v>1482</v>
      </c>
    </row>
    <row r="35" spans="1:6" ht="60.75" thickBot="1" x14ac:dyDescent="0.3">
      <c r="A35" s="30" t="s">
        <v>53</v>
      </c>
      <c r="B35" s="22" t="s">
        <v>54</v>
      </c>
      <c r="C35" s="18">
        <v>369464000</v>
      </c>
      <c r="D35" s="18">
        <v>315106282.87</v>
      </c>
      <c r="E35" s="19">
        <f t="shared" si="0"/>
        <v>-54357717.129999995</v>
      </c>
      <c r="F35" s="50">
        <f t="shared" si="1"/>
        <v>85.287411728882915</v>
      </c>
    </row>
    <row r="36" spans="1:6" ht="72.75" thickBot="1" x14ac:dyDescent="0.3">
      <c r="A36" s="30" t="s">
        <v>55</v>
      </c>
      <c r="B36" s="22" t="s">
        <v>56</v>
      </c>
      <c r="C36" s="18" t="s">
        <v>20</v>
      </c>
      <c r="D36" s="18">
        <v>313398880.16000003</v>
      </c>
      <c r="E36" s="19" t="s">
        <v>1482</v>
      </c>
      <c r="F36" s="50" t="s">
        <v>1482</v>
      </c>
    </row>
    <row r="37" spans="1:6" ht="75.75" customHeight="1" thickBot="1" x14ac:dyDescent="0.3">
      <c r="A37" s="30" t="s">
        <v>57</v>
      </c>
      <c r="B37" s="22" t="s">
        <v>58</v>
      </c>
      <c r="C37" s="18" t="s">
        <v>20</v>
      </c>
      <c r="D37" s="18">
        <v>1707402.71</v>
      </c>
      <c r="E37" s="19" t="s">
        <v>1482</v>
      </c>
      <c r="F37" s="50" t="s">
        <v>1482</v>
      </c>
    </row>
    <row r="38" spans="1:6" ht="60.75" thickBot="1" x14ac:dyDescent="0.3">
      <c r="A38" s="30" t="s">
        <v>59</v>
      </c>
      <c r="B38" s="22" t="s">
        <v>60</v>
      </c>
      <c r="C38" s="18">
        <v>548384900</v>
      </c>
      <c r="D38" s="18">
        <v>485485489.94</v>
      </c>
      <c r="E38" s="19">
        <f t="shared" si="0"/>
        <v>-62899410.060000002</v>
      </c>
      <c r="F38" s="50">
        <f t="shared" si="1"/>
        <v>88.530061630070406</v>
      </c>
    </row>
    <row r="39" spans="1:6" ht="72.75" thickBot="1" x14ac:dyDescent="0.3">
      <c r="A39" s="30" t="s">
        <v>61</v>
      </c>
      <c r="B39" s="22" t="s">
        <v>62</v>
      </c>
      <c r="C39" s="18" t="s">
        <v>20</v>
      </c>
      <c r="D39" s="18">
        <v>485485489.94</v>
      </c>
      <c r="E39" s="19" t="s">
        <v>1482</v>
      </c>
      <c r="F39" s="50" t="s">
        <v>1482</v>
      </c>
    </row>
    <row r="40" spans="1:6" ht="72.75" thickBot="1" x14ac:dyDescent="0.3">
      <c r="A40" s="30" t="s">
        <v>63</v>
      </c>
      <c r="B40" s="22" t="s">
        <v>64</v>
      </c>
      <c r="C40" s="18">
        <v>116000</v>
      </c>
      <c r="D40" s="18">
        <v>95528.11</v>
      </c>
      <c r="E40" s="19">
        <f t="shared" si="0"/>
        <v>-20471.89</v>
      </c>
      <c r="F40" s="50">
        <f t="shared" si="1"/>
        <v>82.351818965517239</v>
      </c>
    </row>
    <row r="41" spans="1:6" ht="84.75" thickBot="1" x14ac:dyDescent="0.3">
      <c r="A41" s="30" t="s">
        <v>65</v>
      </c>
      <c r="B41" s="22" t="s">
        <v>66</v>
      </c>
      <c r="C41" s="18" t="s">
        <v>20</v>
      </c>
      <c r="D41" s="18">
        <v>95528.11</v>
      </c>
      <c r="E41" s="19" t="s">
        <v>1482</v>
      </c>
      <c r="F41" s="50" t="s">
        <v>1482</v>
      </c>
    </row>
    <row r="42" spans="1:6" ht="96.75" thickBot="1" x14ac:dyDescent="0.3">
      <c r="A42" s="30" t="s">
        <v>67</v>
      </c>
      <c r="B42" s="22" t="s">
        <v>68</v>
      </c>
      <c r="C42" s="18">
        <v>1199939900</v>
      </c>
      <c r="D42" s="18">
        <v>1323678373.6800001</v>
      </c>
      <c r="E42" s="19">
        <f t="shared" si="0"/>
        <v>123738473.68000007</v>
      </c>
      <c r="F42" s="50">
        <f t="shared" si="1"/>
        <v>110.31205593546811</v>
      </c>
    </row>
    <row r="43" spans="1:6" ht="108.75" thickBot="1" x14ac:dyDescent="0.3">
      <c r="A43" s="30" t="s">
        <v>69</v>
      </c>
      <c r="B43" s="22" t="s">
        <v>70</v>
      </c>
      <c r="C43" s="18" t="s">
        <v>20</v>
      </c>
      <c r="D43" s="18">
        <v>1323678373.6800001</v>
      </c>
      <c r="E43" s="19" t="s">
        <v>1482</v>
      </c>
      <c r="F43" s="50" t="s">
        <v>1482</v>
      </c>
    </row>
    <row r="44" spans="1:6" ht="48.75" thickBot="1" x14ac:dyDescent="0.3">
      <c r="A44" s="30" t="s">
        <v>71</v>
      </c>
      <c r="B44" s="22" t="s">
        <v>72</v>
      </c>
      <c r="C44" s="18">
        <v>197181000</v>
      </c>
      <c r="D44" s="18">
        <v>184190420.41</v>
      </c>
      <c r="E44" s="19">
        <f t="shared" si="0"/>
        <v>-12990579.590000004</v>
      </c>
      <c r="F44" s="50">
        <f t="shared" si="1"/>
        <v>93.411850234048927</v>
      </c>
    </row>
    <row r="45" spans="1:6" ht="72.75" thickBot="1" x14ac:dyDescent="0.3">
      <c r="A45" s="30" t="s">
        <v>73</v>
      </c>
      <c r="B45" s="22" t="s">
        <v>74</v>
      </c>
      <c r="C45" s="18" t="s">
        <v>20</v>
      </c>
      <c r="D45" s="18">
        <v>184190420.41</v>
      </c>
      <c r="E45" s="19" t="s">
        <v>1482</v>
      </c>
      <c r="F45" s="50" t="s">
        <v>1482</v>
      </c>
    </row>
    <row r="46" spans="1:6" ht="48.75" thickBot="1" x14ac:dyDescent="0.3">
      <c r="A46" s="30" t="s">
        <v>75</v>
      </c>
      <c r="B46" s="22" t="s">
        <v>76</v>
      </c>
      <c r="C46" s="18">
        <v>563186000</v>
      </c>
      <c r="D46" s="18">
        <v>587201369.05999994</v>
      </c>
      <c r="E46" s="19">
        <f t="shared" si="0"/>
        <v>24015369.059999943</v>
      </c>
      <c r="F46" s="50">
        <f t="shared" si="1"/>
        <v>104.26419851700859</v>
      </c>
    </row>
    <row r="47" spans="1:6" ht="68.25" customHeight="1" thickBot="1" x14ac:dyDescent="0.3">
      <c r="A47" s="30" t="s">
        <v>77</v>
      </c>
      <c r="B47" s="22" t="s">
        <v>78</v>
      </c>
      <c r="C47" s="18" t="s">
        <v>20</v>
      </c>
      <c r="D47" s="18">
        <v>587201369.05999994</v>
      </c>
      <c r="E47" s="19" t="s">
        <v>1482</v>
      </c>
      <c r="F47" s="50" t="s">
        <v>1482</v>
      </c>
    </row>
    <row r="48" spans="1:6" ht="24.75" thickBot="1" x14ac:dyDescent="0.3">
      <c r="A48" s="30" t="s">
        <v>79</v>
      </c>
      <c r="B48" s="22" t="s">
        <v>80</v>
      </c>
      <c r="C48" s="18">
        <v>9210255100</v>
      </c>
      <c r="D48" s="18">
        <v>9148094610.0100002</v>
      </c>
      <c r="E48" s="19">
        <f t="shared" si="0"/>
        <v>-62160489.989999771</v>
      </c>
      <c r="F48" s="50">
        <f t="shared" si="1"/>
        <v>99.325094806657418</v>
      </c>
    </row>
    <row r="49" spans="1:6" ht="24.75" thickBot="1" x14ac:dyDescent="0.3">
      <c r="A49" s="30" t="s">
        <v>81</v>
      </c>
      <c r="B49" s="22" t="s">
        <v>82</v>
      </c>
      <c r="C49" s="18">
        <v>9210255100</v>
      </c>
      <c r="D49" s="18">
        <v>9148094610.0100002</v>
      </c>
      <c r="E49" s="19">
        <f t="shared" si="0"/>
        <v>-62160489.989999771</v>
      </c>
      <c r="F49" s="50">
        <f t="shared" si="1"/>
        <v>99.325094806657418</v>
      </c>
    </row>
    <row r="50" spans="1:6" ht="24.75" thickBot="1" x14ac:dyDescent="0.3">
      <c r="A50" s="30" t="s">
        <v>83</v>
      </c>
      <c r="B50" s="22" t="s">
        <v>84</v>
      </c>
      <c r="C50" s="18">
        <v>21675000</v>
      </c>
      <c r="D50" s="18">
        <v>21318323.43</v>
      </c>
      <c r="E50" s="19">
        <f t="shared" si="0"/>
        <v>-356676.5700000003</v>
      </c>
      <c r="F50" s="50">
        <f t="shared" si="1"/>
        <v>98.354433356401387</v>
      </c>
    </row>
    <row r="51" spans="1:6" ht="39" customHeight="1" thickBot="1" x14ac:dyDescent="0.3">
      <c r="A51" s="30" t="s">
        <v>85</v>
      </c>
      <c r="B51" s="22" t="s">
        <v>86</v>
      </c>
      <c r="C51" s="18" t="s">
        <v>20</v>
      </c>
      <c r="D51" s="18">
        <v>21318323.43</v>
      </c>
      <c r="E51" s="19" t="s">
        <v>1482</v>
      </c>
      <c r="F51" s="50" t="s">
        <v>1482</v>
      </c>
    </row>
    <row r="52" spans="1:6" ht="122.25" customHeight="1" thickBot="1" x14ac:dyDescent="0.3">
      <c r="A52" s="30" t="s">
        <v>87</v>
      </c>
      <c r="B52" s="22" t="s">
        <v>88</v>
      </c>
      <c r="C52" s="18">
        <v>1694382300</v>
      </c>
      <c r="D52" s="18">
        <v>1658754190.53</v>
      </c>
      <c r="E52" s="19">
        <f t="shared" si="0"/>
        <v>-35628109.470000029</v>
      </c>
      <c r="F52" s="50">
        <f t="shared" si="1"/>
        <v>97.897280355796909</v>
      </c>
    </row>
    <row r="53" spans="1:6" ht="132" customHeight="1" thickBot="1" x14ac:dyDescent="0.3">
      <c r="A53" s="30" t="s">
        <v>89</v>
      </c>
      <c r="B53" s="22" t="s">
        <v>90</v>
      </c>
      <c r="C53" s="18">
        <v>889402900</v>
      </c>
      <c r="D53" s="18">
        <v>870491232.98000002</v>
      </c>
      <c r="E53" s="19">
        <f t="shared" si="0"/>
        <v>-18911667.019999981</v>
      </c>
      <c r="F53" s="50">
        <f t="shared" si="1"/>
        <v>97.873667038863942</v>
      </c>
    </row>
    <row r="54" spans="1:6" ht="175.5" customHeight="1" thickBot="1" x14ac:dyDescent="0.3">
      <c r="A54" s="30" t="s">
        <v>91</v>
      </c>
      <c r="B54" s="22" t="s">
        <v>92</v>
      </c>
      <c r="C54" s="18">
        <v>804979400</v>
      </c>
      <c r="D54" s="18">
        <v>788262957.54999995</v>
      </c>
      <c r="E54" s="19">
        <f t="shared" si="0"/>
        <v>-16716442.450000048</v>
      </c>
      <c r="F54" s="50">
        <f t="shared" si="1"/>
        <v>97.923370157049973</v>
      </c>
    </row>
    <row r="55" spans="1:6" ht="72" customHeight="1" thickBot="1" x14ac:dyDescent="0.3">
      <c r="A55" s="30" t="s">
        <v>93</v>
      </c>
      <c r="B55" s="22" t="s">
        <v>94</v>
      </c>
      <c r="C55" s="18">
        <v>2886700</v>
      </c>
      <c r="D55" s="18">
        <v>3548598.58</v>
      </c>
      <c r="E55" s="19">
        <f t="shared" si="0"/>
        <v>661898.58000000007</v>
      </c>
      <c r="F55" s="50">
        <f t="shared" si="1"/>
        <v>122.92924723732983</v>
      </c>
    </row>
    <row r="56" spans="1:6" ht="63.75" customHeight="1" thickBot="1" x14ac:dyDescent="0.3">
      <c r="A56" s="30" t="s">
        <v>95</v>
      </c>
      <c r="B56" s="22" t="s">
        <v>96</v>
      </c>
      <c r="C56" s="18">
        <v>-1000</v>
      </c>
      <c r="D56" s="18">
        <v>642.30999999999995</v>
      </c>
      <c r="E56" s="19">
        <f t="shared" si="0"/>
        <v>1642.31</v>
      </c>
      <c r="F56" s="50">
        <f t="shared" si="1"/>
        <v>-64.230999999999995</v>
      </c>
    </row>
    <row r="57" spans="1:6" ht="51.75" customHeight="1" thickBot="1" x14ac:dyDescent="0.3">
      <c r="A57" s="30" t="s">
        <v>97</v>
      </c>
      <c r="B57" s="22" t="s">
        <v>98</v>
      </c>
      <c r="C57" s="18">
        <v>167900</v>
      </c>
      <c r="D57" s="18">
        <v>169556.93</v>
      </c>
      <c r="E57" s="19">
        <f t="shared" si="0"/>
        <v>1656.929999999993</v>
      </c>
      <c r="F57" s="50">
        <f t="shared" si="1"/>
        <v>100.98685527099465</v>
      </c>
    </row>
    <row r="58" spans="1:6" ht="49.5" customHeight="1" thickBot="1" x14ac:dyDescent="0.3">
      <c r="A58" s="30" t="s">
        <v>99</v>
      </c>
      <c r="B58" s="22" t="s">
        <v>100</v>
      </c>
      <c r="C58" s="18">
        <v>1448800</v>
      </c>
      <c r="D58" s="18">
        <v>1696240.16</v>
      </c>
      <c r="E58" s="19">
        <f t="shared" si="0"/>
        <v>247440.15999999992</v>
      </c>
      <c r="F58" s="50">
        <f t="shared" si="1"/>
        <v>117.07897294312535</v>
      </c>
    </row>
    <row r="59" spans="1:6" ht="48.75" thickBot="1" x14ac:dyDescent="0.3">
      <c r="A59" s="30" t="s">
        <v>101</v>
      </c>
      <c r="B59" s="22" t="s">
        <v>102</v>
      </c>
      <c r="C59" s="18">
        <v>3886968100</v>
      </c>
      <c r="D59" s="18">
        <v>3855449470.7800002</v>
      </c>
      <c r="E59" s="19">
        <f t="shared" si="0"/>
        <v>-31518629.21999979</v>
      </c>
      <c r="F59" s="50">
        <f t="shared" si="1"/>
        <v>99.189120455606528</v>
      </c>
    </row>
    <row r="60" spans="1:6" ht="72.75" thickBot="1" x14ac:dyDescent="0.3">
      <c r="A60" s="30" t="s">
        <v>103</v>
      </c>
      <c r="B60" s="22" t="s">
        <v>104</v>
      </c>
      <c r="C60" s="18">
        <v>2008279000</v>
      </c>
      <c r="D60" s="18">
        <v>1991994277.9100001</v>
      </c>
      <c r="E60" s="19">
        <f t="shared" si="0"/>
        <v>-16284722.089999914</v>
      </c>
      <c r="F60" s="50">
        <f t="shared" si="1"/>
        <v>99.189120531061675</v>
      </c>
    </row>
    <row r="61" spans="1:6" ht="72.75" thickBot="1" x14ac:dyDescent="0.3">
      <c r="A61" s="30" t="s">
        <v>105</v>
      </c>
      <c r="B61" s="22" t="s">
        <v>106</v>
      </c>
      <c r="C61" s="18">
        <v>1878689100</v>
      </c>
      <c r="D61" s="18">
        <v>1863455192.8699999</v>
      </c>
      <c r="E61" s="19">
        <f t="shared" si="0"/>
        <v>-15233907.130000114</v>
      </c>
      <c r="F61" s="50">
        <f t="shared" si="1"/>
        <v>99.189120374946555</v>
      </c>
    </row>
    <row r="62" spans="1:6" ht="60.75" thickBot="1" x14ac:dyDescent="0.3">
      <c r="A62" s="30" t="s">
        <v>107</v>
      </c>
      <c r="B62" s="22" t="s">
        <v>108</v>
      </c>
      <c r="C62" s="18">
        <v>18876600</v>
      </c>
      <c r="D62" s="18">
        <v>22276266.079999998</v>
      </c>
      <c r="E62" s="19">
        <f t="shared" si="0"/>
        <v>3399666.0799999982</v>
      </c>
      <c r="F62" s="50">
        <f t="shared" si="1"/>
        <v>118.00994924933515</v>
      </c>
    </row>
    <row r="63" spans="1:6" ht="84.75" thickBot="1" x14ac:dyDescent="0.3">
      <c r="A63" s="30" t="s">
        <v>109</v>
      </c>
      <c r="B63" s="22" t="s">
        <v>110</v>
      </c>
      <c r="C63" s="18">
        <v>9753100</v>
      </c>
      <c r="D63" s="18">
        <v>11509473.880000001</v>
      </c>
      <c r="E63" s="19">
        <f t="shared" si="0"/>
        <v>1756373.8800000008</v>
      </c>
      <c r="F63" s="50">
        <f t="shared" si="1"/>
        <v>118.0083653402508</v>
      </c>
    </row>
    <row r="64" spans="1:6" ht="84.75" thickBot="1" x14ac:dyDescent="0.3">
      <c r="A64" s="30" t="s">
        <v>111</v>
      </c>
      <c r="B64" s="22" t="s">
        <v>112</v>
      </c>
      <c r="C64" s="18">
        <v>9123500</v>
      </c>
      <c r="D64" s="18">
        <v>10766792.199999999</v>
      </c>
      <c r="E64" s="19">
        <f t="shared" si="0"/>
        <v>1643292.1999999993</v>
      </c>
      <c r="F64" s="50">
        <f t="shared" si="1"/>
        <v>118.01164246177453</v>
      </c>
    </row>
    <row r="65" spans="1:6" ht="48.75" thickBot="1" x14ac:dyDescent="0.3">
      <c r="A65" s="30" t="s">
        <v>113</v>
      </c>
      <c r="B65" s="22" t="s">
        <v>114</v>
      </c>
      <c r="C65" s="18">
        <v>4042006700</v>
      </c>
      <c r="D65" s="18">
        <v>4004541981.46</v>
      </c>
      <c r="E65" s="19">
        <f t="shared" si="0"/>
        <v>-37464718.539999962</v>
      </c>
      <c r="F65" s="50">
        <f t="shared" si="1"/>
        <v>99.073115872371019</v>
      </c>
    </row>
    <row r="66" spans="1:6" ht="72.75" thickBot="1" x14ac:dyDescent="0.3">
      <c r="A66" s="30" t="s">
        <v>115</v>
      </c>
      <c r="B66" s="22" t="s">
        <v>116</v>
      </c>
      <c r="C66" s="18">
        <v>2088383200</v>
      </c>
      <c r="D66" s="18">
        <v>2069025874.5699999</v>
      </c>
      <c r="E66" s="19">
        <f t="shared" si="0"/>
        <v>-19357325.430000067</v>
      </c>
      <c r="F66" s="50">
        <f t="shared" si="1"/>
        <v>99.073095137424971</v>
      </c>
    </row>
    <row r="67" spans="1:6" ht="72.75" thickBot="1" x14ac:dyDescent="0.3">
      <c r="A67" s="30" t="s">
        <v>117</v>
      </c>
      <c r="B67" s="22" t="s">
        <v>118</v>
      </c>
      <c r="C67" s="18">
        <v>1953623500</v>
      </c>
      <c r="D67" s="18">
        <v>1935516106.8900001</v>
      </c>
      <c r="E67" s="19">
        <f t="shared" si="0"/>
        <v>-18107393.109999895</v>
      </c>
      <c r="F67" s="50">
        <f t="shared" si="1"/>
        <v>99.073138037600401</v>
      </c>
    </row>
    <row r="68" spans="1:6" ht="48.75" thickBot="1" x14ac:dyDescent="0.3">
      <c r="A68" s="30" t="s">
        <v>119</v>
      </c>
      <c r="B68" s="22" t="s">
        <v>120</v>
      </c>
      <c r="C68" s="18">
        <v>-458156000</v>
      </c>
      <c r="D68" s="18">
        <v>-419660660.25</v>
      </c>
      <c r="E68" s="19">
        <f t="shared" si="0"/>
        <v>38495339.75</v>
      </c>
      <c r="F68" s="50">
        <f t="shared" si="1"/>
        <v>91.597765881053618</v>
      </c>
    </row>
    <row r="69" spans="1:6" ht="72.75" thickBot="1" x14ac:dyDescent="0.3">
      <c r="A69" s="30" t="s">
        <v>121</v>
      </c>
      <c r="B69" s="22" t="s">
        <v>122</v>
      </c>
      <c r="C69" s="18">
        <v>-236715600</v>
      </c>
      <c r="D69" s="18">
        <v>-216825986.22</v>
      </c>
      <c r="E69" s="19">
        <f t="shared" si="0"/>
        <v>19889613.780000001</v>
      </c>
      <c r="F69" s="50">
        <f t="shared" si="1"/>
        <v>91.59767510886482</v>
      </c>
    </row>
    <row r="70" spans="1:6" ht="72.75" thickBot="1" x14ac:dyDescent="0.3">
      <c r="A70" s="30" t="s">
        <v>123</v>
      </c>
      <c r="B70" s="22" t="s">
        <v>124</v>
      </c>
      <c r="C70" s="18">
        <v>-221440400</v>
      </c>
      <c r="D70" s="18">
        <v>-202834674.03</v>
      </c>
      <c r="E70" s="19">
        <f t="shared" si="0"/>
        <v>18605725.969999999</v>
      </c>
      <c r="F70" s="50">
        <f t="shared" si="1"/>
        <v>91.597862914806868</v>
      </c>
    </row>
    <row r="71" spans="1:6" ht="15.75" thickBot="1" x14ac:dyDescent="0.3">
      <c r="A71" s="30" t="s">
        <v>125</v>
      </c>
      <c r="B71" s="22" t="s">
        <v>126</v>
      </c>
      <c r="C71" s="18">
        <v>4240627000</v>
      </c>
      <c r="D71" s="18">
        <v>4233322169.02</v>
      </c>
      <c r="E71" s="19">
        <f t="shared" si="0"/>
        <v>-7304830.9800000191</v>
      </c>
      <c r="F71" s="50">
        <f t="shared" si="1"/>
        <v>99.827741723570597</v>
      </c>
    </row>
    <row r="72" spans="1:6" ht="24.75" thickBot="1" x14ac:dyDescent="0.3">
      <c r="A72" s="30" t="s">
        <v>127</v>
      </c>
      <c r="B72" s="22" t="s">
        <v>128</v>
      </c>
      <c r="C72" s="18">
        <v>4076708000</v>
      </c>
      <c r="D72" s="18">
        <v>4076145904</v>
      </c>
      <c r="E72" s="19">
        <f t="shared" si="0"/>
        <v>-562096</v>
      </c>
      <c r="F72" s="50">
        <f t="shared" si="1"/>
        <v>99.986212012241253</v>
      </c>
    </row>
    <row r="73" spans="1:6" ht="24.75" thickBot="1" x14ac:dyDescent="0.3">
      <c r="A73" s="30" t="s">
        <v>129</v>
      </c>
      <c r="B73" s="22" t="s">
        <v>130</v>
      </c>
      <c r="C73" s="18">
        <v>2781323500</v>
      </c>
      <c r="D73" s="18">
        <v>2800719193.9000001</v>
      </c>
      <c r="E73" s="19">
        <f t="shared" si="0"/>
        <v>19395693.900000095</v>
      </c>
      <c r="F73" s="50">
        <f t="shared" si="1"/>
        <v>100.69735483484752</v>
      </c>
    </row>
    <row r="74" spans="1:6" ht="24.75" thickBot="1" x14ac:dyDescent="0.3">
      <c r="A74" s="30" t="s">
        <v>129</v>
      </c>
      <c r="B74" s="22" t="s">
        <v>131</v>
      </c>
      <c r="C74" s="18">
        <v>2781323500</v>
      </c>
      <c r="D74" s="18">
        <v>2800733240.3800001</v>
      </c>
      <c r="E74" s="19">
        <f t="shared" si="0"/>
        <v>19409740.380000114</v>
      </c>
      <c r="F74" s="50">
        <f t="shared" si="1"/>
        <v>100.69785986347868</v>
      </c>
    </row>
    <row r="75" spans="1:6" ht="39" customHeight="1" thickBot="1" x14ac:dyDescent="0.3">
      <c r="A75" s="30" t="s">
        <v>132</v>
      </c>
      <c r="B75" s="22" t="s">
        <v>133</v>
      </c>
      <c r="C75" s="18" t="s">
        <v>20</v>
      </c>
      <c r="D75" s="18">
        <v>2798276212.98</v>
      </c>
      <c r="E75" s="19" t="s">
        <v>1482</v>
      </c>
      <c r="F75" s="50" t="s">
        <v>1482</v>
      </c>
    </row>
    <row r="76" spans="1:6" ht="41.25" customHeight="1" thickBot="1" x14ac:dyDescent="0.3">
      <c r="A76" s="30" t="s">
        <v>134</v>
      </c>
      <c r="B76" s="22" t="s">
        <v>135</v>
      </c>
      <c r="C76" s="18" t="s">
        <v>20</v>
      </c>
      <c r="D76" s="18">
        <v>2457027.4</v>
      </c>
      <c r="E76" s="19" t="s">
        <v>1482</v>
      </c>
      <c r="F76" s="50" t="s">
        <v>1482</v>
      </c>
    </row>
    <row r="77" spans="1:6" ht="36.75" thickBot="1" x14ac:dyDescent="0.3">
      <c r="A77" s="30" t="s">
        <v>136</v>
      </c>
      <c r="B77" s="22" t="s">
        <v>137</v>
      </c>
      <c r="C77" s="18" t="s">
        <v>20</v>
      </c>
      <c r="D77" s="18">
        <v>-14046.48</v>
      </c>
      <c r="E77" s="19" t="s">
        <v>1482</v>
      </c>
      <c r="F77" s="50" t="s">
        <v>1482</v>
      </c>
    </row>
    <row r="78" spans="1:6" ht="48.75" thickBot="1" x14ac:dyDescent="0.3">
      <c r="A78" s="30" t="s">
        <v>138</v>
      </c>
      <c r="B78" s="22" t="s">
        <v>139</v>
      </c>
      <c r="C78" s="18" t="s">
        <v>20</v>
      </c>
      <c r="D78" s="18">
        <v>-14046.48</v>
      </c>
      <c r="E78" s="19" t="s">
        <v>1482</v>
      </c>
      <c r="F78" s="50" t="s">
        <v>1482</v>
      </c>
    </row>
    <row r="79" spans="1:6" ht="24.75" thickBot="1" x14ac:dyDescent="0.3">
      <c r="A79" s="30" t="s">
        <v>140</v>
      </c>
      <c r="B79" s="22" t="s">
        <v>141</v>
      </c>
      <c r="C79" s="18">
        <v>1295384500</v>
      </c>
      <c r="D79" s="18">
        <v>1275558737.8199999</v>
      </c>
      <c r="E79" s="19">
        <f t="shared" ref="E79:E139" si="2">D79-C79</f>
        <v>-19825762.180000067</v>
      </c>
      <c r="F79" s="50">
        <f t="shared" ref="F79:F139" si="3">D79/C79*100</f>
        <v>98.469507533863492</v>
      </c>
    </row>
    <row r="80" spans="1:6" ht="48.75" thickBot="1" x14ac:dyDescent="0.3">
      <c r="A80" s="30" t="s">
        <v>142</v>
      </c>
      <c r="B80" s="22" t="s">
        <v>143</v>
      </c>
      <c r="C80" s="18">
        <v>1295384500</v>
      </c>
      <c r="D80" s="18">
        <v>1275563269.52</v>
      </c>
      <c r="E80" s="19">
        <f t="shared" si="2"/>
        <v>-19821230.480000019</v>
      </c>
      <c r="F80" s="50">
        <f t="shared" si="3"/>
        <v>98.469857368217689</v>
      </c>
    </row>
    <row r="81" spans="1:6" ht="60.75" thickBot="1" x14ac:dyDescent="0.3">
      <c r="A81" s="30" t="s">
        <v>144</v>
      </c>
      <c r="B81" s="22" t="s">
        <v>145</v>
      </c>
      <c r="C81" s="18" t="s">
        <v>20</v>
      </c>
      <c r="D81" s="18">
        <v>1274753682.51</v>
      </c>
      <c r="E81" s="19" t="s">
        <v>1482</v>
      </c>
      <c r="F81" s="50" t="s">
        <v>1482</v>
      </c>
    </row>
    <row r="82" spans="1:6" ht="60.75" thickBot="1" x14ac:dyDescent="0.3">
      <c r="A82" s="30" t="s">
        <v>146</v>
      </c>
      <c r="B82" s="22" t="s">
        <v>147</v>
      </c>
      <c r="C82" s="18" t="s">
        <v>20</v>
      </c>
      <c r="D82" s="18">
        <v>809587.01</v>
      </c>
      <c r="E82" s="19" t="s">
        <v>1482</v>
      </c>
      <c r="F82" s="50" t="s">
        <v>1482</v>
      </c>
    </row>
    <row r="83" spans="1:6" ht="36.75" thickBot="1" x14ac:dyDescent="0.3">
      <c r="A83" s="30" t="s">
        <v>148</v>
      </c>
      <c r="B83" s="22" t="s">
        <v>149</v>
      </c>
      <c r="C83" s="18" t="s">
        <v>20</v>
      </c>
      <c r="D83" s="18">
        <v>-4531.7</v>
      </c>
      <c r="E83" s="19" t="s">
        <v>1482</v>
      </c>
      <c r="F83" s="50" t="s">
        <v>1482</v>
      </c>
    </row>
    <row r="84" spans="1:6" ht="60.75" thickBot="1" x14ac:dyDescent="0.3">
      <c r="A84" s="30" t="s">
        <v>150</v>
      </c>
      <c r="B84" s="22" t="s">
        <v>151</v>
      </c>
      <c r="C84" s="18" t="s">
        <v>20</v>
      </c>
      <c r="D84" s="18">
        <v>-4531.7</v>
      </c>
      <c r="E84" s="19" t="s">
        <v>1482</v>
      </c>
      <c r="F84" s="50" t="s">
        <v>1482</v>
      </c>
    </row>
    <row r="85" spans="1:6" ht="24.75" thickBot="1" x14ac:dyDescent="0.3">
      <c r="A85" s="30" t="s">
        <v>152</v>
      </c>
      <c r="B85" s="22" t="s">
        <v>153</v>
      </c>
      <c r="C85" s="18" t="s">
        <v>20</v>
      </c>
      <c r="D85" s="18">
        <v>-132027.72</v>
      </c>
      <c r="E85" s="19" t="s">
        <v>1482</v>
      </c>
      <c r="F85" s="50" t="s">
        <v>1482</v>
      </c>
    </row>
    <row r="86" spans="1:6" ht="48.75" thickBot="1" x14ac:dyDescent="0.3">
      <c r="A86" s="30" t="s">
        <v>154</v>
      </c>
      <c r="B86" s="22" t="s">
        <v>155</v>
      </c>
      <c r="C86" s="18" t="s">
        <v>20</v>
      </c>
      <c r="D86" s="18">
        <v>-131978.6</v>
      </c>
      <c r="E86" s="19" t="s">
        <v>1482</v>
      </c>
      <c r="F86" s="50" t="s">
        <v>1482</v>
      </c>
    </row>
    <row r="87" spans="1:6" ht="48.75" thickBot="1" x14ac:dyDescent="0.3">
      <c r="A87" s="30" t="s">
        <v>156</v>
      </c>
      <c r="B87" s="22" t="s">
        <v>157</v>
      </c>
      <c r="C87" s="18" t="s">
        <v>20</v>
      </c>
      <c r="D87" s="18">
        <v>-49.12</v>
      </c>
      <c r="E87" s="19" t="s">
        <v>1482</v>
      </c>
      <c r="F87" s="50" t="s">
        <v>1482</v>
      </c>
    </row>
    <row r="88" spans="1:6" ht="15.75" thickBot="1" x14ac:dyDescent="0.3">
      <c r="A88" s="30" t="s">
        <v>158</v>
      </c>
      <c r="B88" s="22" t="s">
        <v>159</v>
      </c>
      <c r="C88" s="18">
        <v>163919000</v>
      </c>
      <c r="D88" s="18">
        <v>157176265.02000001</v>
      </c>
      <c r="E88" s="19">
        <f t="shared" si="2"/>
        <v>-6742734.9799999893</v>
      </c>
      <c r="F88" s="50">
        <f t="shared" si="3"/>
        <v>95.886544586045545</v>
      </c>
    </row>
    <row r="89" spans="1:6" ht="24" customHeight="1" thickBot="1" x14ac:dyDescent="0.3">
      <c r="A89" s="30" t="s">
        <v>160</v>
      </c>
      <c r="B89" s="22" t="s">
        <v>161</v>
      </c>
      <c r="C89" s="18" t="s">
        <v>20</v>
      </c>
      <c r="D89" s="18">
        <v>157176265.02000001</v>
      </c>
      <c r="E89" s="19" t="s">
        <v>1482</v>
      </c>
      <c r="F89" s="50" t="s">
        <v>1482</v>
      </c>
    </row>
    <row r="90" spans="1:6" ht="15.75" thickBot="1" x14ac:dyDescent="0.3">
      <c r="A90" s="30" t="s">
        <v>162</v>
      </c>
      <c r="B90" s="22" t="s">
        <v>163</v>
      </c>
      <c r="C90" s="18">
        <v>7195497000</v>
      </c>
      <c r="D90" s="18">
        <v>7223370958.6400003</v>
      </c>
      <c r="E90" s="19">
        <f t="shared" si="2"/>
        <v>27873958.640000343</v>
      </c>
      <c r="F90" s="50">
        <f t="shared" si="3"/>
        <v>100.38738058872099</v>
      </c>
    </row>
    <row r="91" spans="1:6" ht="15.75" thickBot="1" x14ac:dyDescent="0.3">
      <c r="A91" s="30" t="s">
        <v>164</v>
      </c>
      <c r="B91" s="22" t="s">
        <v>165</v>
      </c>
      <c r="C91" s="18">
        <v>6384918000</v>
      </c>
      <c r="D91" s="18">
        <v>6365612854.1400003</v>
      </c>
      <c r="E91" s="19">
        <f t="shared" si="2"/>
        <v>-19305145.859999657</v>
      </c>
      <c r="F91" s="50">
        <f t="shared" si="3"/>
        <v>99.697644576484777</v>
      </c>
    </row>
    <row r="92" spans="1:6" ht="24.75" thickBot="1" x14ac:dyDescent="0.3">
      <c r="A92" s="30" t="s">
        <v>166</v>
      </c>
      <c r="B92" s="22" t="s">
        <v>167</v>
      </c>
      <c r="C92" s="18">
        <v>6384918000</v>
      </c>
      <c r="D92" s="18">
        <v>6365612854.1400003</v>
      </c>
      <c r="E92" s="19">
        <f t="shared" si="2"/>
        <v>-19305145.859999657</v>
      </c>
      <c r="F92" s="50">
        <f t="shared" si="3"/>
        <v>99.697644576484777</v>
      </c>
    </row>
    <row r="93" spans="1:6" ht="38.25" customHeight="1" thickBot="1" x14ac:dyDescent="0.3">
      <c r="A93" s="30" t="s">
        <v>168</v>
      </c>
      <c r="B93" s="22" t="s">
        <v>169</v>
      </c>
      <c r="C93" s="18" t="s">
        <v>20</v>
      </c>
      <c r="D93" s="18">
        <v>6364793542.9200001</v>
      </c>
      <c r="E93" s="19" t="s">
        <v>1482</v>
      </c>
      <c r="F93" s="50" t="s">
        <v>1482</v>
      </c>
    </row>
    <row r="94" spans="1:6" ht="39" customHeight="1" thickBot="1" x14ac:dyDescent="0.3">
      <c r="A94" s="30" t="s">
        <v>170</v>
      </c>
      <c r="B94" s="22" t="s">
        <v>171</v>
      </c>
      <c r="C94" s="18" t="s">
        <v>20</v>
      </c>
      <c r="D94" s="18">
        <v>819311.22</v>
      </c>
      <c r="E94" s="19" t="s">
        <v>1482</v>
      </c>
      <c r="F94" s="50" t="s">
        <v>1482</v>
      </c>
    </row>
    <row r="95" spans="1:6" ht="15.75" thickBot="1" x14ac:dyDescent="0.3">
      <c r="A95" s="30" t="s">
        <v>172</v>
      </c>
      <c r="B95" s="22" t="s">
        <v>173</v>
      </c>
      <c r="C95" s="18">
        <v>809557000</v>
      </c>
      <c r="D95" s="18">
        <v>856715104.5</v>
      </c>
      <c r="E95" s="19">
        <f t="shared" si="2"/>
        <v>47158104.5</v>
      </c>
      <c r="F95" s="50">
        <f t="shared" si="3"/>
        <v>105.82517407668639</v>
      </c>
    </row>
    <row r="96" spans="1:6" ht="15.75" thickBot="1" x14ac:dyDescent="0.3">
      <c r="A96" s="30" t="s">
        <v>174</v>
      </c>
      <c r="B96" s="22" t="s">
        <v>175</v>
      </c>
      <c r="C96" s="18">
        <v>150315000</v>
      </c>
      <c r="D96" s="18">
        <v>128596188.65000001</v>
      </c>
      <c r="E96" s="19">
        <f t="shared" si="2"/>
        <v>-21718811.349999994</v>
      </c>
      <c r="F96" s="50">
        <f t="shared" si="3"/>
        <v>85.551135049728913</v>
      </c>
    </row>
    <row r="97" spans="1:6" ht="29.25" customHeight="1" thickBot="1" x14ac:dyDescent="0.3">
      <c r="A97" s="30" t="s">
        <v>176</v>
      </c>
      <c r="B97" s="22" t="s">
        <v>177</v>
      </c>
      <c r="C97" s="18" t="s">
        <v>20</v>
      </c>
      <c r="D97" s="18">
        <v>128595967.95</v>
      </c>
      <c r="E97" s="19" t="s">
        <v>1482</v>
      </c>
      <c r="F97" s="50" t="s">
        <v>1482</v>
      </c>
    </row>
    <row r="98" spans="1:6" ht="36.75" thickBot="1" x14ac:dyDescent="0.3">
      <c r="A98" s="30" t="s">
        <v>178</v>
      </c>
      <c r="B98" s="22" t="s">
        <v>179</v>
      </c>
      <c r="C98" s="18" t="s">
        <v>20</v>
      </c>
      <c r="D98" s="18">
        <v>220.7</v>
      </c>
      <c r="E98" s="19" t="s">
        <v>1482</v>
      </c>
      <c r="F98" s="50" t="s">
        <v>1482</v>
      </c>
    </row>
    <row r="99" spans="1:6" ht="15.75" thickBot="1" x14ac:dyDescent="0.3">
      <c r="A99" s="30" t="s">
        <v>180</v>
      </c>
      <c r="B99" s="22" t="s">
        <v>181</v>
      </c>
      <c r="C99" s="18">
        <v>659242000</v>
      </c>
      <c r="D99" s="18">
        <v>728118915.85000002</v>
      </c>
      <c r="E99" s="19">
        <f t="shared" si="2"/>
        <v>68876915.850000024</v>
      </c>
      <c r="F99" s="50">
        <f t="shared" si="3"/>
        <v>110.44789559069356</v>
      </c>
    </row>
    <row r="100" spans="1:6" ht="36.75" thickBot="1" x14ac:dyDescent="0.3">
      <c r="A100" s="30" t="s">
        <v>182</v>
      </c>
      <c r="B100" s="22" t="s">
        <v>183</v>
      </c>
      <c r="C100" s="18" t="s">
        <v>20</v>
      </c>
      <c r="D100" s="18">
        <v>728118915.85000002</v>
      </c>
      <c r="E100" s="19" t="s">
        <v>1482</v>
      </c>
      <c r="F100" s="50" t="s">
        <v>1482</v>
      </c>
    </row>
    <row r="101" spans="1:6" ht="15.75" thickBot="1" x14ac:dyDescent="0.3">
      <c r="A101" s="30" t="s">
        <v>184</v>
      </c>
      <c r="B101" s="22" t="s">
        <v>185</v>
      </c>
      <c r="C101" s="18">
        <v>1022000</v>
      </c>
      <c r="D101" s="18">
        <v>1043000</v>
      </c>
      <c r="E101" s="19">
        <f t="shared" si="2"/>
        <v>21000</v>
      </c>
      <c r="F101" s="50">
        <f t="shared" si="3"/>
        <v>102.05479452054796</v>
      </c>
    </row>
    <row r="102" spans="1:6" ht="24" customHeight="1" thickBot="1" x14ac:dyDescent="0.3">
      <c r="A102" s="30" t="s">
        <v>186</v>
      </c>
      <c r="B102" s="22" t="s">
        <v>187</v>
      </c>
      <c r="C102" s="18" t="s">
        <v>20</v>
      </c>
      <c r="D102" s="18">
        <v>1043000</v>
      </c>
      <c r="E102" s="19" t="s">
        <v>1482</v>
      </c>
      <c r="F102" s="50" t="s">
        <v>1482</v>
      </c>
    </row>
    <row r="103" spans="1:6" ht="24.75" thickBot="1" x14ac:dyDescent="0.3">
      <c r="A103" s="30" t="s">
        <v>188</v>
      </c>
      <c r="B103" s="22" t="s">
        <v>189</v>
      </c>
      <c r="C103" s="18">
        <v>4317793000</v>
      </c>
      <c r="D103" s="18">
        <v>4308848567.0299997</v>
      </c>
      <c r="E103" s="19">
        <f t="shared" si="2"/>
        <v>-8944432.970000267</v>
      </c>
      <c r="F103" s="50">
        <f t="shared" si="3"/>
        <v>99.792847110317695</v>
      </c>
    </row>
    <row r="104" spans="1:6" ht="15.75" thickBot="1" x14ac:dyDescent="0.3">
      <c r="A104" s="30" t="s">
        <v>190</v>
      </c>
      <c r="B104" s="22" t="s">
        <v>191</v>
      </c>
      <c r="C104" s="18">
        <v>4302522000</v>
      </c>
      <c r="D104" s="18">
        <v>4293903082.46</v>
      </c>
      <c r="E104" s="19">
        <f t="shared" si="2"/>
        <v>-8618917.5399999619</v>
      </c>
      <c r="F104" s="50">
        <f t="shared" si="3"/>
        <v>99.799677548656348</v>
      </c>
    </row>
    <row r="105" spans="1:6" ht="75.75" customHeight="1" thickBot="1" x14ac:dyDescent="0.3">
      <c r="A105" s="30" t="s">
        <v>192</v>
      </c>
      <c r="B105" s="22" t="s">
        <v>193</v>
      </c>
      <c r="C105" s="18">
        <v>3286470100</v>
      </c>
      <c r="D105" s="18">
        <v>3233419302.52</v>
      </c>
      <c r="E105" s="19">
        <f t="shared" si="2"/>
        <v>-53050797.480000019</v>
      </c>
      <c r="F105" s="50">
        <f t="shared" si="3"/>
        <v>98.385781830785561</v>
      </c>
    </row>
    <row r="106" spans="1:6" ht="96.75" customHeight="1" thickBot="1" x14ac:dyDescent="0.3">
      <c r="A106" s="30" t="s">
        <v>194</v>
      </c>
      <c r="B106" s="22" t="s">
        <v>195</v>
      </c>
      <c r="C106" s="18" t="s">
        <v>20</v>
      </c>
      <c r="D106" s="18">
        <v>3232762775.5100002</v>
      </c>
      <c r="E106" s="19" t="s">
        <v>1482</v>
      </c>
      <c r="F106" s="50" t="s">
        <v>1482</v>
      </c>
    </row>
    <row r="107" spans="1:6" ht="101.25" customHeight="1" thickBot="1" x14ac:dyDescent="0.3">
      <c r="A107" s="30" t="s">
        <v>196</v>
      </c>
      <c r="B107" s="22" t="s">
        <v>197</v>
      </c>
      <c r="C107" s="18" t="s">
        <v>20</v>
      </c>
      <c r="D107" s="18">
        <v>656527.01</v>
      </c>
      <c r="E107" s="19" t="s">
        <v>1482</v>
      </c>
      <c r="F107" s="50" t="s">
        <v>1482</v>
      </c>
    </row>
    <row r="108" spans="1:6" ht="24.75" thickBot="1" x14ac:dyDescent="0.3">
      <c r="A108" s="30" t="s">
        <v>198</v>
      </c>
      <c r="B108" s="22" t="s">
        <v>199</v>
      </c>
      <c r="C108" s="18">
        <v>171570700</v>
      </c>
      <c r="D108" s="18">
        <v>182369549.96000001</v>
      </c>
      <c r="E108" s="19">
        <f t="shared" si="2"/>
        <v>10798849.960000008</v>
      </c>
      <c r="F108" s="50">
        <f t="shared" si="3"/>
        <v>106.29411080097012</v>
      </c>
    </row>
    <row r="109" spans="1:6" ht="36.75" thickBot="1" x14ac:dyDescent="0.3">
      <c r="A109" s="30" t="s">
        <v>200</v>
      </c>
      <c r="B109" s="22" t="s">
        <v>201</v>
      </c>
      <c r="C109" s="18" t="s">
        <v>20</v>
      </c>
      <c r="D109" s="18">
        <v>182364930.66</v>
      </c>
      <c r="E109" s="19" t="s">
        <v>1482</v>
      </c>
      <c r="F109" s="50" t="s">
        <v>1482</v>
      </c>
    </row>
    <row r="110" spans="1:6" ht="40.5" customHeight="1" thickBot="1" x14ac:dyDescent="0.3">
      <c r="A110" s="30" t="s">
        <v>202</v>
      </c>
      <c r="B110" s="22" t="s">
        <v>203</v>
      </c>
      <c r="C110" s="18" t="s">
        <v>20</v>
      </c>
      <c r="D110" s="18">
        <v>4619.3</v>
      </c>
      <c r="E110" s="19" t="s">
        <v>1482</v>
      </c>
      <c r="F110" s="50" t="s">
        <v>1482</v>
      </c>
    </row>
    <row r="111" spans="1:6" ht="60.75" thickBot="1" x14ac:dyDescent="0.3">
      <c r="A111" s="30" t="s">
        <v>204</v>
      </c>
      <c r="B111" s="22" t="s">
        <v>205</v>
      </c>
      <c r="C111" s="18">
        <v>833281200</v>
      </c>
      <c r="D111" s="18">
        <v>866903050.25999999</v>
      </c>
      <c r="E111" s="19">
        <f t="shared" si="2"/>
        <v>33621850.25999999</v>
      </c>
      <c r="F111" s="50">
        <f t="shared" si="3"/>
        <v>104.03487445294577</v>
      </c>
    </row>
    <row r="112" spans="1:6" ht="73.5" customHeight="1" thickBot="1" x14ac:dyDescent="0.3">
      <c r="A112" s="30" t="s">
        <v>206</v>
      </c>
      <c r="B112" s="22" t="s">
        <v>207</v>
      </c>
      <c r="C112" s="18" t="s">
        <v>20</v>
      </c>
      <c r="D112" s="18">
        <v>866903050.25999999</v>
      </c>
      <c r="E112" s="19" t="s">
        <v>1482</v>
      </c>
      <c r="F112" s="50" t="s">
        <v>1482</v>
      </c>
    </row>
    <row r="113" spans="1:6" ht="24.75" thickBot="1" x14ac:dyDescent="0.3">
      <c r="A113" s="30" t="s">
        <v>208</v>
      </c>
      <c r="B113" s="22" t="s">
        <v>209</v>
      </c>
      <c r="C113" s="18">
        <v>11200000</v>
      </c>
      <c r="D113" s="18">
        <v>11211179.720000001</v>
      </c>
      <c r="E113" s="19">
        <f t="shared" si="2"/>
        <v>11179.720000000671</v>
      </c>
      <c r="F113" s="50">
        <f t="shared" si="3"/>
        <v>100.09981892857142</v>
      </c>
    </row>
    <row r="114" spans="1:6" ht="48.75" thickBot="1" x14ac:dyDescent="0.3">
      <c r="A114" s="30" t="s">
        <v>210</v>
      </c>
      <c r="B114" s="22" t="s">
        <v>211</v>
      </c>
      <c r="C114" s="18" t="s">
        <v>20</v>
      </c>
      <c r="D114" s="18">
        <v>11211179.720000001</v>
      </c>
      <c r="E114" s="19" t="s">
        <v>1482</v>
      </c>
      <c r="F114" s="50" t="s">
        <v>1482</v>
      </c>
    </row>
    <row r="115" spans="1:6" ht="24.75" thickBot="1" x14ac:dyDescent="0.3">
      <c r="A115" s="30" t="s">
        <v>212</v>
      </c>
      <c r="B115" s="22" t="s">
        <v>213</v>
      </c>
      <c r="C115" s="18">
        <v>15271000</v>
      </c>
      <c r="D115" s="18">
        <v>14945484.57</v>
      </c>
      <c r="E115" s="19">
        <f t="shared" si="2"/>
        <v>-325515.4299999997</v>
      </c>
      <c r="F115" s="50">
        <f t="shared" si="3"/>
        <v>97.868407897321717</v>
      </c>
    </row>
    <row r="116" spans="1:6" ht="15.75" thickBot="1" x14ac:dyDescent="0.3">
      <c r="A116" s="30" t="s">
        <v>214</v>
      </c>
      <c r="B116" s="22" t="s">
        <v>215</v>
      </c>
      <c r="C116" s="18">
        <v>15258900</v>
      </c>
      <c r="D116" s="18">
        <v>14926111.26</v>
      </c>
      <c r="E116" s="19">
        <f t="shared" si="2"/>
        <v>-332788.74000000022</v>
      </c>
      <c r="F116" s="50">
        <f t="shared" si="3"/>
        <v>97.819051569903465</v>
      </c>
    </row>
    <row r="117" spans="1:6" ht="36.75" thickBot="1" x14ac:dyDescent="0.3">
      <c r="A117" s="30" t="s">
        <v>216</v>
      </c>
      <c r="B117" s="22" t="s">
        <v>217</v>
      </c>
      <c r="C117" s="18" t="s">
        <v>20</v>
      </c>
      <c r="D117" s="18">
        <v>14926111.26</v>
      </c>
      <c r="E117" s="19" t="s">
        <v>1482</v>
      </c>
      <c r="F117" s="50" t="s">
        <v>1482</v>
      </c>
    </row>
    <row r="118" spans="1:6" ht="24.75" thickBot="1" x14ac:dyDescent="0.3">
      <c r="A118" s="30" t="s">
        <v>218</v>
      </c>
      <c r="B118" s="22" t="s">
        <v>219</v>
      </c>
      <c r="C118" s="18">
        <v>1100</v>
      </c>
      <c r="D118" s="18">
        <v>1032.8</v>
      </c>
      <c r="E118" s="19">
        <f t="shared" si="2"/>
        <v>-67.200000000000045</v>
      </c>
      <c r="F118" s="50">
        <f t="shared" si="3"/>
        <v>93.890909090909091</v>
      </c>
    </row>
    <row r="119" spans="1:6" ht="40.5" customHeight="1" thickBot="1" x14ac:dyDescent="0.3">
      <c r="A119" s="30" t="s">
        <v>220</v>
      </c>
      <c r="B119" s="22" t="s">
        <v>221</v>
      </c>
      <c r="C119" s="18" t="s">
        <v>20</v>
      </c>
      <c r="D119" s="18">
        <v>1032.8</v>
      </c>
      <c r="E119" s="19" t="s">
        <v>1482</v>
      </c>
      <c r="F119" s="50" t="s">
        <v>1482</v>
      </c>
    </row>
    <row r="120" spans="1:6" ht="24.75" thickBot="1" x14ac:dyDescent="0.3">
      <c r="A120" s="30" t="s">
        <v>222</v>
      </c>
      <c r="B120" s="22" t="s">
        <v>223</v>
      </c>
      <c r="C120" s="18">
        <v>11000</v>
      </c>
      <c r="D120" s="18">
        <v>18340.509999999998</v>
      </c>
      <c r="E120" s="19">
        <f t="shared" si="2"/>
        <v>7340.5099999999984</v>
      </c>
      <c r="F120" s="50">
        <f t="shared" si="3"/>
        <v>166.73190909090906</v>
      </c>
    </row>
    <row r="121" spans="1:6" ht="41.25" customHeight="1" thickBot="1" x14ac:dyDescent="0.3">
      <c r="A121" s="30" t="s">
        <v>224</v>
      </c>
      <c r="B121" s="22" t="s">
        <v>225</v>
      </c>
      <c r="C121" s="18" t="s">
        <v>20</v>
      </c>
      <c r="D121" s="18">
        <v>18340.509999999998</v>
      </c>
      <c r="E121" s="19" t="s">
        <v>1482</v>
      </c>
      <c r="F121" s="50" t="s">
        <v>1482</v>
      </c>
    </row>
    <row r="122" spans="1:6" ht="15.75" thickBot="1" x14ac:dyDescent="0.3">
      <c r="A122" s="30" t="s">
        <v>226</v>
      </c>
      <c r="B122" s="22" t="s">
        <v>227</v>
      </c>
      <c r="C122" s="18">
        <v>92829540</v>
      </c>
      <c r="D122" s="18">
        <v>97153951.989999995</v>
      </c>
      <c r="E122" s="19">
        <f t="shared" si="2"/>
        <v>4324411.9899999946</v>
      </c>
      <c r="F122" s="50">
        <f t="shared" si="3"/>
        <v>104.65844384233725</v>
      </c>
    </row>
    <row r="123" spans="1:6" ht="60.75" thickBot="1" x14ac:dyDescent="0.3">
      <c r="A123" s="30" t="s">
        <v>228</v>
      </c>
      <c r="B123" s="22" t="s">
        <v>229</v>
      </c>
      <c r="C123" s="18" t="s">
        <v>20</v>
      </c>
      <c r="D123" s="18">
        <v>34125.5</v>
      </c>
      <c r="E123" s="19" t="s">
        <v>1482</v>
      </c>
      <c r="F123" s="50" t="s">
        <v>1482</v>
      </c>
    </row>
    <row r="124" spans="1:6" ht="100.5" customHeight="1" thickBot="1" x14ac:dyDescent="0.3">
      <c r="A124" s="30" t="s">
        <v>230</v>
      </c>
      <c r="B124" s="22" t="s">
        <v>231</v>
      </c>
      <c r="C124" s="18" t="s">
        <v>20</v>
      </c>
      <c r="D124" s="18">
        <v>5550</v>
      </c>
      <c r="E124" s="19" t="s">
        <v>1482</v>
      </c>
      <c r="F124" s="50" t="s">
        <v>1482</v>
      </c>
    </row>
    <row r="125" spans="1:6" ht="108.75" thickBot="1" x14ac:dyDescent="0.3">
      <c r="A125" s="30" t="s">
        <v>232</v>
      </c>
      <c r="B125" s="22" t="s">
        <v>233</v>
      </c>
      <c r="C125" s="18" t="s">
        <v>20</v>
      </c>
      <c r="D125" s="18">
        <v>28575.5</v>
      </c>
      <c r="E125" s="19" t="s">
        <v>1482</v>
      </c>
      <c r="F125" s="50" t="s">
        <v>1482</v>
      </c>
    </row>
    <row r="126" spans="1:6" ht="48.75" thickBot="1" x14ac:dyDescent="0.3">
      <c r="A126" s="30" t="s">
        <v>234</v>
      </c>
      <c r="B126" s="22" t="s">
        <v>235</v>
      </c>
      <c r="C126" s="18">
        <v>11843740</v>
      </c>
      <c r="D126" s="18">
        <v>11832564.5</v>
      </c>
      <c r="E126" s="19">
        <f t="shared" si="2"/>
        <v>-11175.5</v>
      </c>
      <c r="F126" s="50">
        <f t="shared" si="3"/>
        <v>99.905642136689934</v>
      </c>
    </row>
    <row r="127" spans="1:6" ht="84.75" thickBot="1" x14ac:dyDescent="0.3">
      <c r="A127" s="30" t="s">
        <v>236</v>
      </c>
      <c r="B127" s="22" t="s">
        <v>237</v>
      </c>
      <c r="C127" s="18">
        <v>8000000</v>
      </c>
      <c r="D127" s="18">
        <v>7776151.5</v>
      </c>
      <c r="E127" s="19">
        <f t="shared" si="2"/>
        <v>-223848.5</v>
      </c>
      <c r="F127" s="50">
        <f t="shared" si="3"/>
        <v>97.201893749999996</v>
      </c>
    </row>
    <row r="128" spans="1:6" ht="96.75" thickBot="1" x14ac:dyDescent="0.3">
      <c r="A128" s="30" t="s">
        <v>238</v>
      </c>
      <c r="B128" s="22" t="s">
        <v>239</v>
      </c>
      <c r="C128" s="18">
        <v>2900000</v>
      </c>
      <c r="D128" s="18">
        <v>3041001.5</v>
      </c>
      <c r="E128" s="19">
        <f t="shared" si="2"/>
        <v>141001.5</v>
      </c>
      <c r="F128" s="50">
        <f t="shared" si="3"/>
        <v>104.86212068965517</v>
      </c>
    </row>
    <row r="129" spans="1:6" ht="96.75" thickBot="1" x14ac:dyDescent="0.3">
      <c r="A129" s="30" t="s">
        <v>240</v>
      </c>
      <c r="B129" s="22" t="s">
        <v>241</v>
      </c>
      <c r="C129" s="18">
        <v>750000</v>
      </c>
      <c r="D129" s="18">
        <v>780000.5</v>
      </c>
      <c r="E129" s="19">
        <f t="shared" si="2"/>
        <v>30000.5</v>
      </c>
      <c r="F129" s="50">
        <f t="shared" si="3"/>
        <v>104.00006666666665</v>
      </c>
    </row>
    <row r="130" spans="1:6" ht="108.75" thickBot="1" x14ac:dyDescent="0.3">
      <c r="A130" s="30" t="s">
        <v>242</v>
      </c>
      <c r="B130" s="22" t="s">
        <v>243</v>
      </c>
      <c r="C130" s="18">
        <v>190000</v>
      </c>
      <c r="D130" s="18">
        <v>221751</v>
      </c>
      <c r="E130" s="19">
        <f t="shared" si="2"/>
        <v>31751</v>
      </c>
      <c r="F130" s="50">
        <f t="shared" si="3"/>
        <v>116.71105263157895</v>
      </c>
    </row>
    <row r="131" spans="1:6" ht="84.75" thickBot="1" x14ac:dyDescent="0.3">
      <c r="A131" s="30" t="s">
        <v>244</v>
      </c>
      <c r="B131" s="22" t="s">
        <v>245</v>
      </c>
      <c r="C131" s="18">
        <v>3000</v>
      </c>
      <c r="D131" s="18">
        <v>500</v>
      </c>
      <c r="E131" s="19">
        <f t="shared" si="2"/>
        <v>-2500</v>
      </c>
      <c r="F131" s="50">
        <f t="shared" si="3"/>
        <v>16.666666666666664</v>
      </c>
    </row>
    <row r="132" spans="1:6" ht="84.75" thickBot="1" x14ac:dyDescent="0.3">
      <c r="A132" s="30" t="s">
        <v>246</v>
      </c>
      <c r="B132" s="22" t="s">
        <v>247</v>
      </c>
      <c r="C132" s="18">
        <v>740</v>
      </c>
      <c r="D132" s="18">
        <v>13160</v>
      </c>
      <c r="E132" s="19">
        <f t="shared" si="2"/>
        <v>12420</v>
      </c>
      <c r="F132" s="50" t="s">
        <v>1483</v>
      </c>
    </row>
    <row r="133" spans="1:6" ht="24.75" thickBot="1" x14ac:dyDescent="0.3">
      <c r="A133" s="30" t="s">
        <v>248</v>
      </c>
      <c r="B133" s="22" t="s">
        <v>249</v>
      </c>
      <c r="C133" s="18">
        <v>80985800</v>
      </c>
      <c r="D133" s="18">
        <v>85287261.989999995</v>
      </c>
      <c r="E133" s="19">
        <f t="shared" si="2"/>
        <v>4301461.9899999946</v>
      </c>
      <c r="F133" s="50">
        <f t="shared" si="3"/>
        <v>105.31137803170432</v>
      </c>
    </row>
    <row r="134" spans="1:6" ht="24.75" thickBot="1" x14ac:dyDescent="0.3">
      <c r="A134" s="30" t="s">
        <v>250</v>
      </c>
      <c r="B134" s="22" t="s">
        <v>251</v>
      </c>
      <c r="C134" s="18">
        <v>40405500</v>
      </c>
      <c r="D134" s="18">
        <v>39850562.289999999</v>
      </c>
      <c r="E134" s="19">
        <f t="shared" si="2"/>
        <v>-554937.71000000089</v>
      </c>
      <c r="F134" s="50">
        <f t="shared" si="3"/>
        <v>98.62657878259148</v>
      </c>
    </row>
    <row r="135" spans="1:6" ht="36.75" thickBot="1" x14ac:dyDescent="0.3">
      <c r="A135" s="30" t="s">
        <v>252</v>
      </c>
      <c r="B135" s="22" t="s">
        <v>253</v>
      </c>
      <c r="C135" s="18">
        <v>40405500</v>
      </c>
      <c r="D135" s="18">
        <v>39850562.289999999</v>
      </c>
      <c r="E135" s="19">
        <f t="shared" si="2"/>
        <v>-554937.71000000089</v>
      </c>
      <c r="F135" s="50">
        <f t="shared" si="3"/>
        <v>98.62657878259148</v>
      </c>
    </row>
    <row r="136" spans="1:6" ht="36.75" thickBot="1" x14ac:dyDescent="0.3">
      <c r="A136" s="30" t="s">
        <v>254</v>
      </c>
      <c r="B136" s="22" t="s">
        <v>255</v>
      </c>
      <c r="C136" s="18">
        <v>14251600</v>
      </c>
      <c r="D136" s="18">
        <v>18415866</v>
      </c>
      <c r="E136" s="19">
        <f t="shared" si="2"/>
        <v>4164266</v>
      </c>
      <c r="F136" s="50">
        <f t="shared" si="3"/>
        <v>129.2196384967302</v>
      </c>
    </row>
    <row r="137" spans="1:6" ht="48.75" thickBot="1" x14ac:dyDescent="0.3">
      <c r="A137" s="30" t="s">
        <v>256</v>
      </c>
      <c r="B137" s="22" t="s">
        <v>257</v>
      </c>
      <c r="C137" s="18">
        <v>14251600</v>
      </c>
      <c r="D137" s="18">
        <v>18415866</v>
      </c>
      <c r="E137" s="19">
        <f t="shared" si="2"/>
        <v>4164266</v>
      </c>
      <c r="F137" s="50">
        <f t="shared" si="3"/>
        <v>129.2196384967302</v>
      </c>
    </row>
    <row r="138" spans="1:6" ht="24.75" thickBot="1" x14ac:dyDescent="0.3">
      <c r="A138" s="30" t="s">
        <v>258</v>
      </c>
      <c r="B138" s="22" t="s">
        <v>259</v>
      </c>
      <c r="C138" s="18">
        <v>4500000</v>
      </c>
      <c r="D138" s="18">
        <v>4640616.91</v>
      </c>
      <c r="E138" s="19">
        <f t="shared" si="2"/>
        <v>140616.91000000015</v>
      </c>
      <c r="F138" s="50">
        <f t="shared" si="3"/>
        <v>103.12482022222223</v>
      </c>
    </row>
    <row r="139" spans="1:6" ht="48.75" thickBot="1" x14ac:dyDescent="0.3">
      <c r="A139" s="30" t="s">
        <v>260</v>
      </c>
      <c r="B139" s="22" t="s">
        <v>261</v>
      </c>
      <c r="C139" s="18">
        <v>3300000</v>
      </c>
      <c r="D139" s="18">
        <v>3357712.5</v>
      </c>
      <c r="E139" s="19">
        <f t="shared" si="2"/>
        <v>57712.5</v>
      </c>
      <c r="F139" s="50">
        <f t="shared" si="3"/>
        <v>101.74886363636364</v>
      </c>
    </row>
    <row r="140" spans="1:6" ht="48.75" thickBot="1" x14ac:dyDescent="0.3">
      <c r="A140" s="30" t="s">
        <v>262</v>
      </c>
      <c r="B140" s="22" t="s">
        <v>263</v>
      </c>
      <c r="C140" s="18">
        <v>1200000</v>
      </c>
      <c r="D140" s="18">
        <v>1282904.4099999999</v>
      </c>
      <c r="E140" s="19">
        <f t="shared" ref="E140:E202" si="4">D140-C140</f>
        <v>82904.409999999916</v>
      </c>
      <c r="F140" s="50">
        <f t="shared" ref="F140:F202" si="5">D140/C140*100</f>
        <v>106.90870083333333</v>
      </c>
    </row>
    <row r="141" spans="1:6" ht="48.75" thickBot="1" x14ac:dyDescent="0.3">
      <c r="A141" s="30" t="s">
        <v>264</v>
      </c>
      <c r="B141" s="22" t="s">
        <v>265</v>
      </c>
      <c r="C141" s="18">
        <v>60700</v>
      </c>
      <c r="D141" s="18">
        <v>45600</v>
      </c>
      <c r="E141" s="19">
        <f t="shared" si="4"/>
        <v>-15100</v>
      </c>
      <c r="F141" s="50">
        <f t="shared" si="5"/>
        <v>75.12355848434926</v>
      </c>
    </row>
    <row r="142" spans="1:6" ht="72.75" thickBot="1" x14ac:dyDescent="0.3">
      <c r="A142" s="30" t="s">
        <v>266</v>
      </c>
      <c r="B142" s="22" t="s">
        <v>267</v>
      </c>
      <c r="C142" s="18">
        <v>5300</v>
      </c>
      <c r="D142" s="18">
        <v>4000</v>
      </c>
      <c r="E142" s="19">
        <f t="shared" si="4"/>
        <v>-1300</v>
      </c>
      <c r="F142" s="50">
        <f t="shared" si="5"/>
        <v>75.471698113207552</v>
      </c>
    </row>
    <row r="143" spans="1:6" ht="72.75" thickBot="1" x14ac:dyDescent="0.3">
      <c r="A143" s="30" t="s">
        <v>268</v>
      </c>
      <c r="B143" s="22" t="s">
        <v>269</v>
      </c>
      <c r="C143" s="18">
        <v>55400</v>
      </c>
      <c r="D143" s="18">
        <v>41600</v>
      </c>
      <c r="E143" s="19">
        <f t="shared" si="4"/>
        <v>-13800</v>
      </c>
      <c r="F143" s="50">
        <f t="shared" si="5"/>
        <v>75.090252707581229</v>
      </c>
    </row>
    <row r="144" spans="1:6" ht="72.75" thickBot="1" x14ac:dyDescent="0.3">
      <c r="A144" s="30" t="s">
        <v>270</v>
      </c>
      <c r="B144" s="22" t="s">
        <v>271</v>
      </c>
      <c r="C144" s="18">
        <v>22000</v>
      </c>
      <c r="D144" s="18">
        <v>18000</v>
      </c>
      <c r="E144" s="19">
        <f t="shared" si="4"/>
        <v>-4000</v>
      </c>
      <c r="F144" s="50">
        <f t="shared" si="5"/>
        <v>81.818181818181827</v>
      </c>
    </row>
    <row r="145" spans="1:6" ht="87" customHeight="1" thickBot="1" x14ac:dyDescent="0.3">
      <c r="A145" s="30" t="s">
        <v>272</v>
      </c>
      <c r="B145" s="22" t="s">
        <v>273</v>
      </c>
      <c r="C145" s="18">
        <v>22000</v>
      </c>
      <c r="D145" s="18">
        <v>18000</v>
      </c>
      <c r="E145" s="19">
        <f t="shared" si="4"/>
        <v>-4000</v>
      </c>
      <c r="F145" s="50">
        <f t="shared" si="5"/>
        <v>81.818181818181827</v>
      </c>
    </row>
    <row r="146" spans="1:6" ht="48.75" thickBot="1" x14ac:dyDescent="0.3">
      <c r="A146" s="30" t="s">
        <v>274</v>
      </c>
      <c r="B146" s="22" t="s">
        <v>275</v>
      </c>
      <c r="C146" s="18">
        <v>21479000</v>
      </c>
      <c r="D146" s="18">
        <v>21977866.93</v>
      </c>
      <c r="E146" s="19">
        <f t="shared" si="4"/>
        <v>498866.9299999997</v>
      </c>
      <c r="F146" s="50">
        <f t="shared" si="5"/>
        <v>102.32257986870896</v>
      </c>
    </row>
    <row r="147" spans="1:6" ht="51.75" customHeight="1" thickBot="1" x14ac:dyDescent="0.3">
      <c r="A147" s="30" t="s">
        <v>276</v>
      </c>
      <c r="B147" s="22" t="s">
        <v>277</v>
      </c>
      <c r="C147" s="18">
        <v>2100000</v>
      </c>
      <c r="D147" s="18">
        <v>2161336</v>
      </c>
      <c r="E147" s="19">
        <f t="shared" si="4"/>
        <v>61336</v>
      </c>
      <c r="F147" s="50">
        <f t="shared" si="5"/>
        <v>102.92076190476192</v>
      </c>
    </row>
    <row r="148" spans="1:6" ht="64.5" customHeight="1" thickBot="1" x14ac:dyDescent="0.3">
      <c r="A148" s="30" t="s">
        <v>278</v>
      </c>
      <c r="B148" s="22" t="s">
        <v>279</v>
      </c>
      <c r="C148" s="18">
        <v>2100000</v>
      </c>
      <c r="D148" s="18">
        <v>2161336</v>
      </c>
      <c r="E148" s="19">
        <f t="shared" si="4"/>
        <v>61336</v>
      </c>
      <c r="F148" s="50">
        <f t="shared" si="5"/>
        <v>102.92076190476192</v>
      </c>
    </row>
    <row r="149" spans="1:6" ht="111.75" customHeight="1" thickBot="1" x14ac:dyDescent="0.3">
      <c r="A149" s="30" t="s">
        <v>280</v>
      </c>
      <c r="B149" s="22" t="s">
        <v>281</v>
      </c>
      <c r="C149" s="18">
        <v>19379000</v>
      </c>
      <c r="D149" s="18">
        <v>19816530.93</v>
      </c>
      <c r="E149" s="19">
        <f t="shared" si="4"/>
        <v>437530.9299999997</v>
      </c>
      <c r="F149" s="50">
        <f t="shared" si="5"/>
        <v>102.25775803705042</v>
      </c>
    </row>
    <row r="150" spans="1:6" ht="24.75" thickBot="1" x14ac:dyDescent="0.3">
      <c r="A150" s="30" t="s">
        <v>282</v>
      </c>
      <c r="B150" s="22" t="s">
        <v>283</v>
      </c>
      <c r="C150" s="18" t="s">
        <v>20</v>
      </c>
      <c r="D150" s="18">
        <v>12500</v>
      </c>
      <c r="E150" s="19" t="s">
        <v>1482</v>
      </c>
      <c r="F150" s="50" t="s">
        <v>1482</v>
      </c>
    </row>
    <row r="151" spans="1:6" ht="48.75" thickBot="1" x14ac:dyDescent="0.3">
      <c r="A151" s="30" t="s">
        <v>284</v>
      </c>
      <c r="B151" s="22" t="s">
        <v>285</v>
      </c>
      <c r="C151" s="18" t="s">
        <v>20</v>
      </c>
      <c r="D151" s="18">
        <v>12500</v>
      </c>
      <c r="E151" s="19" t="s">
        <v>1482</v>
      </c>
      <c r="F151" s="50" t="s">
        <v>1482</v>
      </c>
    </row>
    <row r="152" spans="1:6" ht="36.75" thickBot="1" x14ac:dyDescent="0.3">
      <c r="A152" s="30" t="s">
        <v>286</v>
      </c>
      <c r="B152" s="22" t="s">
        <v>287</v>
      </c>
      <c r="C152" s="18">
        <v>5000</v>
      </c>
      <c r="D152" s="18">
        <v>5000</v>
      </c>
      <c r="E152" s="19">
        <f t="shared" si="4"/>
        <v>0</v>
      </c>
      <c r="F152" s="50">
        <f t="shared" si="5"/>
        <v>100</v>
      </c>
    </row>
    <row r="153" spans="1:6" ht="24.75" thickBot="1" x14ac:dyDescent="0.3">
      <c r="A153" s="30" t="s">
        <v>288</v>
      </c>
      <c r="B153" s="22" t="s">
        <v>289</v>
      </c>
      <c r="C153" s="18">
        <v>37000</v>
      </c>
      <c r="D153" s="18">
        <v>13249.86</v>
      </c>
      <c r="E153" s="19">
        <f t="shared" si="4"/>
        <v>-23750.14</v>
      </c>
      <c r="F153" s="50">
        <f t="shared" si="5"/>
        <v>35.810432432432435</v>
      </c>
    </row>
    <row r="154" spans="1:6" ht="36.75" thickBot="1" x14ac:dyDescent="0.3">
      <c r="A154" s="30" t="s">
        <v>290</v>
      </c>
      <c r="B154" s="22" t="s">
        <v>291</v>
      </c>
      <c r="C154" s="18" t="s">
        <v>20</v>
      </c>
      <c r="D154" s="18">
        <v>13249.86</v>
      </c>
      <c r="E154" s="19" t="s">
        <v>1482</v>
      </c>
      <c r="F154" s="50" t="s">
        <v>1482</v>
      </c>
    </row>
    <row r="155" spans="1:6" ht="24.75" thickBot="1" x14ac:dyDescent="0.3">
      <c r="A155" s="30" t="s">
        <v>292</v>
      </c>
      <c r="B155" s="22" t="s">
        <v>293</v>
      </c>
      <c r="C155" s="18">
        <v>10000</v>
      </c>
      <c r="D155" s="18">
        <v>10000</v>
      </c>
      <c r="E155" s="19">
        <f t="shared" si="4"/>
        <v>0</v>
      </c>
      <c r="F155" s="50">
        <f t="shared" si="5"/>
        <v>100</v>
      </c>
    </row>
    <row r="156" spans="1:6" ht="48.75" thickBot="1" x14ac:dyDescent="0.3">
      <c r="A156" s="30" t="s">
        <v>294</v>
      </c>
      <c r="B156" s="22" t="s">
        <v>295</v>
      </c>
      <c r="C156" s="18">
        <v>120000</v>
      </c>
      <c r="D156" s="18">
        <v>138000</v>
      </c>
      <c r="E156" s="19">
        <f t="shared" si="4"/>
        <v>18000</v>
      </c>
      <c r="F156" s="50">
        <f t="shared" si="5"/>
        <v>114.99999999999999</v>
      </c>
    </row>
    <row r="157" spans="1:6" ht="60.75" thickBot="1" x14ac:dyDescent="0.3">
      <c r="A157" s="30" t="s">
        <v>296</v>
      </c>
      <c r="B157" s="22" t="s">
        <v>297</v>
      </c>
      <c r="C157" s="18">
        <v>95000</v>
      </c>
      <c r="D157" s="18">
        <v>100000</v>
      </c>
      <c r="E157" s="19">
        <f t="shared" si="4"/>
        <v>5000</v>
      </c>
      <c r="F157" s="50">
        <f t="shared" si="5"/>
        <v>105.26315789473684</v>
      </c>
    </row>
    <row r="158" spans="1:6" ht="39" customHeight="1" thickBot="1" x14ac:dyDescent="0.3">
      <c r="A158" s="30" t="s">
        <v>298</v>
      </c>
      <c r="B158" s="22" t="s">
        <v>299</v>
      </c>
      <c r="C158" s="18" t="s">
        <v>20</v>
      </c>
      <c r="D158" s="18">
        <v>60000</v>
      </c>
      <c r="E158" s="19" t="s">
        <v>1482</v>
      </c>
      <c r="F158" s="50" t="s">
        <v>1482</v>
      </c>
    </row>
    <row r="159" spans="1:6" ht="24.75" thickBot="1" x14ac:dyDescent="0.3">
      <c r="A159" s="30" t="s">
        <v>300</v>
      </c>
      <c r="B159" s="22" t="s">
        <v>301</v>
      </c>
      <c r="C159" s="18" t="s">
        <v>20</v>
      </c>
      <c r="D159" s="18">
        <v>-2524.17</v>
      </c>
      <c r="E159" s="19" t="s">
        <v>1482</v>
      </c>
      <c r="F159" s="50" t="s">
        <v>1482</v>
      </c>
    </row>
    <row r="160" spans="1:6" ht="15.75" thickBot="1" x14ac:dyDescent="0.3">
      <c r="A160" s="30" t="s">
        <v>302</v>
      </c>
      <c r="B160" s="22" t="s">
        <v>303</v>
      </c>
      <c r="C160" s="18" t="s">
        <v>20</v>
      </c>
      <c r="D160" s="18">
        <v>-36.58</v>
      </c>
      <c r="E160" s="19" t="s">
        <v>1482</v>
      </c>
      <c r="F160" s="50" t="s">
        <v>1482</v>
      </c>
    </row>
    <row r="161" spans="1:6" ht="15.75" thickBot="1" x14ac:dyDescent="0.3">
      <c r="A161" s="30" t="s">
        <v>304</v>
      </c>
      <c r="B161" s="22" t="s">
        <v>305</v>
      </c>
      <c r="C161" s="18" t="s">
        <v>20</v>
      </c>
      <c r="D161" s="18">
        <v>-36.58</v>
      </c>
      <c r="E161" s="19" t="s">
        <v>1482</v>
      </c>
      <c r="F161" s="50" t="s">
        <v>1482</v>
      </c>
    </row>
    <row r="162" spans="1:6" ht="36.75" thickBot="1" x14ac:dyDescent="0.3">
      <c r="A162" s="30" t="s">
        <v>306</v>
      </c>
      <c r="B162" s="22" t="s">
        <v>307</v>
      </c>
      <c r="C162" s="18" t="s">
        <v>20</v>
      </c>
      <c r="D162" s="18">
        <v>-36.58</v>
      </c>
      <c r="E162" s="19" t="s">
        <v>1482</v>
      </c>
      <c r="F162" s="50" t="s">
        <v>1482</v>
      </c>
    </row>
    <row r="163" spans="1:6" ht="24.75" thickBot="1" x14ac:dyDescent="0.3">
      <c r="A163" s="30" t="s">
        <v>308</v>
      </c>
      <c r="B163" s="22" t="s">
        <v>309</v>
      </c>
      <c r="C163" s="18" t="s">
        <v>20</v>
      </c>
      <c r="D163" s="18">
        <v>-2487.59</v>
      </c>
      <c r="E163" s="19" t="s">
        <v>1482</v>
      </c>
      <c r="F163" s="50" t="s">
        <v>1482</v>
      </c>
    </row>
    <row r="164" spans="1:6" ht="24.75" thickBot="1" x14ac:dyDescent="0.3">
      <c r="A164" s="30" t="s">
        <v>308</v>
      </c>
      <c r="B164" s="22" t="s">
        <v>310</v>
      </c>
      <c r="C164" s="18" t="s">
        <v>20</v>
      </c>
      <c r="D164" s="18">
        <v>-2487.59</v>
      </c>
      <c r="E164" s="19" t="s">
        <v>1482</v>
      </c>
      <c r="F164" s="50" t="s">
        <v>1482</v>
      </c>
    </row>
    <row r="165" spans="1:6" ht="39" customHeight="1" thickBot="1" x14ac:dyDescent="0.3">
      <c r="A165" s="30" t="s">
        <v>311</v>
      </c>
      <c r="B165" s="22" t="s">
        <v>312</v>
      </c>
      <c r="C165" s="18" t="s">
        <v>20</v>
      </c>
      <c r="D165" s="18">
        <v>-2487.59</v>
      </c>
      <c r="E165" s="19" t="s">
        <v>1482</v>
      </c>
      <c r="F165" s="50" t="s">
        <v>1482</v>
      </c>
    </row>
    <row r="166" spans="1:6" ht="27" customHeight="1" thickBot="1" x14ac:dyDescent="0.3">
      <c r="A166" s="30" t="s">
        <v>313</v>
      </c>
      <c r="B166" s="22" t="s">
        <v>314</v>
      </c>
      <c r="C166" s="18">
        <v>1868865690.03</v>
      </c>
      <c r="D166" s="18">
        <v>1959668601.6400001</v>
      </c>
      <c r="E166" s="19">
        <f t="shared" si="4"/>
        <v>90802911.610000134</v>
      </c>
      <c r="F166" s="50">
        <f t="shared" si="5"/>
        <v>104.85871788938148</v>
      </c>
    </row>
    <row r="167" spans="1:6" ht="48.75" thickBot="1" x14ac:dyDescent="0.3">
      <c r="A167" s="30" t="s">
        <v>315</v>
      </c>
      <c r="B167" s="22" t="s">
        <v>316</v>
      </c>
      <c r="C167" s="18">
        <v>630038.28</v>
      </c>
      <c r="D167" s="18">
        <v>630051.82999999996</v>
      </c>
      <c r="E167" s="19">
        <f t="shared" si="4"/>
        <v>13.549999999930151</v>
      </c>
      <c r="F167" s="50">
        <f t="shared" si="5"/>
        <v>100.0021506629724</v>
      </c>
    </row>
    <row r="168" spans="1:6" ht="36.75" thickBot="1" x14ac:dyDescent="0.3">
      <c r="A168" s="30" t="s">
        <v>317</v>
      </c>
      <c r="B168" s="22" t="s">
        <v>318</v>
      </c>
      <c r="C168" s="18">
        <v>630038.28</v>
      </c>
      <c r="D168" s="18">
        <v>630051.82999999996</v>
      </c>
      <c r="E168" s="19">
        <f t="shared" si="4"/>
        <v>13.549999999930151</v>
      </c>
      <c r="F168" s="50">
        <f t="shared" si="5"/>
        <v>100.0021506629724</v>
      </c>
    </row>
    <row r="169" spans="1:6" ht="15.75" thickBot="1" x14ac:dyDescent="0.3">
      <c r="A169" s="30" t="s">
        <v>319</v>
      </c>
      <c r="B169" s="22" t="s">
        <v>320</v>
      </c>
      <c r="C169" s="18">
        <v>1816985900</v>
      </c>
      <c r="D169" s="18">
        <v>1906721260.3699999</v>
      </c>
      <c r="E169" s="19">
        <f t="shared" si="4"/>
        <v>89735360.369999886</v>
      </c>
      <c r="F169" s="50">
        <f t="shared" si="5"/>
        <v>104.93869327054215</v>
      </c>
    </row>
    <row r="170" spans="1:6" ht="36.75" thickBot="1" x14ac:dyDescent="0.3">
      <c r="A170" s="30" t="s">
        <v>321</v>
      </c>
      <c r="B170" s="22" t="s">
        <v>322</v>
      </c>
      <c r="C170" s="18">
        <v>1816985900</v>
      </c>
      <c r="D170" s="18">
        <v>1906721260.3699999</v>
      </c>
      <c r="E170" s="19">
        <f t="shared" si="4"/>
        <v>89735360.369999886</v>
      </c>
      <c r="F170" s="50">
        <f t="shared" si="5"/>
        <v>104.93869327054215</v>
      </c>
    </row>
    <row r="171" spans="1:6" ht="29.25" customHeight="1" thickBot="1" x14ac:dyDescent="0.3">
      <c r="A171" s="30" t="s">
        <v>323</v>
      </c>
      <c r="B171" s="22" t="s">
        <v>324</v>
      </c>
      <c r="C171" s="18">
        <v>1816985900</v>
      </c>
      <c r="D171" s="18">
        <v>1906721260.3699999</v>
      </c>
      <c r="E171" s="19">
        <f t="shared" si="4"/>
        <v>89735360.369999886</v>
      </c>
      <c r="F171" s="50">
        <f t="shared" si="5"/>
        <v>104.93869327054215</v>
      </c>
    </row>
    <row r="172" spans="1:6" ht="17.25" customHeight="1" thickBot="1" x14ac:dyDescent="0.3">
      <c r="A172" s="30" t="s">
        <v>325</v>
      </c>
      <c r="B172" s="22" t="s">
        <v>326</v>
      </c>
      <c r="C172" s="18">
        <v>1582500</v>
      </c>
      <c r="D172" s="18">
        <v>1585443.24</v>
      </c>
      <c r="E172" s="19">
        <f t="shared" si="4"/>
        <v>2943.2399999999907</v>
      </c>
      <c r="F172" s="50">
        <f t="shared" si="5"/>
        <v>100.18598672985782</v>
      </c>
    </row>
    <row r="173" spans="1:6" ht="24.75" thickBot="1" x14ac:dyDescent="0.3">
      <c r="A173" s="30" t="s">
        <v>327</v>
      </c>
      <c r="B173" s="22" t="s">
        <v>328</v>
      </c>
      <c r="C173" s="18">
        <v>1582500</v>
      </c>
      <c r="D173" s="18">
        <v>1585443.24</v>
      </c>
      <c r="E173" s="19">
        <f t="shared" si="4"/>
        <v>2943.2399999999907</v>
      </c>
      <c r="F173" s="50">
        <f t="shared" si="5"/>
        <v>100.18598672985782</v>
      </c>
    </row>
    <row r="174" spans="1:6" ht="60.75" thickBot="1" x14ac:dyDescent="0.3">
      <c r="A174" s="30" t="s">
        <v>329</v>
      </c>
      <c r="B174" s="22" t="s">
        <v>330</v>
      </c>
      <c r="C174" s="18">
        <v>17936527.41</v>
      </c>
      <c r="D174" s="18">
        <v>18946398.52</v>
      </c>
      <c r="E174" s="19">
        <f t="shared" si="4"/>
        <v>1009871.1099999994</v>
      </c>
      <c r="F174" s="50">
        <f t="shared" si="5"/>
        <v>105.6302487483557</v>
      </c>
    </row>
    <row r="175" spans="1:6" ht="48.75" thickBot="1" x14ac:dyDescent="0.3">
      <c r="A175" s="30" t="s">
        <v>331</v>
      </c>
      <c r="B175" s="22" t="s">
        <v>332</v>
      </c>
      <c r="C175" s="18">
        <v>7498800.5199999996</v>
      </c>
      <c r="D175" s="18">
        <v>8105617.3499999996</v>
      </c>
      <c r="E175" s="19">
        <f t="shared" si="4"/>
        <v>606816.83000000007</v>
      </c>
      <c r="F175" s="50">
        <f t="shared" si="5"/>
        <v>108.09218525524933</v>
      </c>
    </row>
    <row r="176" spans="1:6" ht="54.75" customHeight="1" thickBot="1" x14ac:dyDescent="0.3">
      <c r="A176" s="30" t="s">
        <v>333</v>
      </c>
      <c r="B176" s="22" t="s">
        <v>334</v>
      </c>
      <c r="C176" s="18">
        <v>7498800.5199999996</v>
      </c>
      <c r="D176" s="18">
        <v>8105617.3499999996</v>
      </c>
      <c r="E176" s="19">
        <f t="shared" si="4"/>
        <v>606816.83000000007</v>
      </c>
      <c r="F176" s="50">
        <f t="shared" si="5"/>
        <v>108.09218525524933</v>
      </c>
    </row>
    <row r="177" spans="1:6" ht="60.75" thickBot="1" x14ac:dyDescent="0.3">
      <c r="A177" s="30" t="s">
        <v>335</v>
      </c>
      <c r="B177" s="22" t="s">
        <v>336</v>
      </c>
      <c r="C177" s="18">
        <v>2919026.89</v>
      </c>
      <c r="D177" s="18">
        <v>2039163.4</v>
      </c>
      <c r="E177" s="19">
        <f t="shared" si="4"/>
        <v>-879863.49000000022</v>
      </c>
      <c r="F177" s="50">
        <f t="shared" si="5"/>
        <v>69.857643551889311</v>
      </c>
    </row>
    <row r="178" spans="1:6" ht="48.75" thickBot="1" x14ac:dyDescent="0.3">
      <c r="A178" s="30" t="s">
        <v>337</v>
      </c>
      <c r="B178" s="22" t="s">
        <v>338</v>
      </c>
      <c r="C178" s="18">
        <v>2919026.89</v>
      </c>
      <c r="D178" s="18">
        <v>2039163.4</v>
      </c>
      <c r="E178" s="19">
        <f t="shared" si="4"/>
        <v>-879863.49000000022</v>
      </c>
      <c r="F178" s="50">
        <f t="shared" si="5"/>
        <v>69.857643551889311</v>
      </c>
    </row>
    <row r="179" spans="1:6" ht="24.75" thickBot="1" x14ac:dyDescent="0.3">
      <c r="A179" s="30" t="s">
        <v>339</v>
      </c>
      <c r="B179" s="22" t="s">
        <v>340</v>
      </c>
      <c r="C179" s="18">
        <v>7497400</v>
      </c>
      <c r="D179" s="18">
        <v>8779590.9199999999</v>
      </c>
      <c r="E179" s="19">
        <f t="shared" si="4"/>
        <v>1282190.92</v>
      </c>
      <c r="F179" s="50">
        <f t="shared" si="5"/>
        <v>117.10180755995412</v>
      </c>
    </row>
    <row r="180" spans="1:6" ht="24.75" thickBot="1" x14ac:dyDescent="0.3">
      <c r="A180" s="30" t="s">
        <v>341</v>
      </c>
      <c r="B180" s="22" t="s">
        <v>342</v>
      </c>
      <c r="C180" s="18">
        <v>7497400</v>
      </c>
      <c r="D180" s="18">
        <v>8779590.9199999999</v>
      </c>
      <c r="E180" s="19">
        <f t="shared" si="4"/>
        <v>1282190.92</v>
      </c>
      <c r="F180" s="50">
        <f t="shared" si="5"/>
        <v>117.10180755995412</v>
      </c>
    </row>
    <row r="181" spans="1:6" ht="78" customHeight="1" thickBot="1" x14ac:dyDescent="0.3">
      <c r="A181" s="30" t="s">
        <v>343</v>
      </c>
      <c r="B181" s="22" t="s">
        <v>344</v>
      </c>
      <c r="C181" s="18">
        <v>11200</v>
      </c>
      <c r="D181" s="18">
        <v>10629.78</v>
      </c>
      <c r="E181" s="19">
        <f t="shared" si="4"/>
        <v>-570.21999999999935</v>
      </c>
      <c r="F181" s="50">
        <f t="shared" si="5"/>
        <v>94.908750000000012</v>
      </c>
    </row>
    <row r="182" spans="1:6" ht="27.75" customHeight="1" thickBot="1" x14ac:dyDescent="0.3">
      <c r="A182" s="30" t="s">
        <v>345</v>
      </c>
      <c r="B182" s="22" t="s">
        <v>346</v>
      </c>
      <c r="C182" s="18">
        <v>10100</v>
      </c>
      <c r="D182" s="18">
        <v>11397.07</v>
      </c>
      <c r="E182" s="19">
        <f t="shared" si="4"/>
        <v>1297.0699999999997</v>
      </c>
      <c r="F182" s="50">
        <f t="shared" si="5"/>
        <v>112.84227722772278</v>
      </c>
    </row>
    <row r="183" spans="1:6" ht="24.75" thickBot="1" x14ac:dyDescent="0.3">
      <c r="A183" s="30" t="s">
        <v>347</v>
      </c>
      <c r="B183" s="22" t="s">
        <v>348</v>
      </c>
      <c r="C183" s="18">
        <v>10100</v>
      </c>
      <c r="D183" s="18">
        <v>11397.07</v>
      </c>
      <c r="E183" s="19">
        <f t="shared" si="4"/>
        <v>1297.0699999999997</v>
      </c>
      <c r="F183" s="50">
        <f t="shared" si="5"/>
        <v>112.84227722772278</v>
      </c>
    </row>
    <row r="184" spans="1:6" ht="64.5" customHeight="1" thickBot="1" x14ac:dyDescent="0.3">
      <c r="A184" s="30" t="s">
        <v>349</v>
      </c>
      <c r="B184" s="22" t="s">
        <v>350</v>
      </c>
      <c r="C184" s="18">
        <v>10100</v>
      </c>
      <c r="D184" s="18">
        <v>11397.07</v>
      </c>
      <c r="E184" s="19">
        <f t="shared" si="4"/>
        <v>1297.0699999999997</v>
      </c>
      <c r="F184" s="50">
        <f t="shared" si="5"/>
        <v>112.84227722772278</v>
      </c>
    </row>
    <row r="185" spans="1:6" ht="39" customHeight="1" thickBot="1" x14ac:dyDescent="0.3">
      <c r="A185" s="30" t="s">
        <v>351</v>
      </c>
      <c r="B185" s="22" t="s">
        <v>352</v>
      </c>
      <c r="C185" s="18">
        <v>1260</v>
      </c>
      <c r="D185" s="18">
        <v>1266.1099999999999</v>
      </c>
      <c r="E185" s="19">
        <f t="shared" si="4"/>
        <v>6.1099999999999</v>
      </c>
      <c r="F185" s="50">
        <f t="shared" si="5"/>
        <v>100.48492063492063</v>
      </c>
    </row>
    <row r="186" spans="1:6" ht="60.75" customHeight="1" thickBot="1" x14ac:dyDescent="0.3">
      <c r="A186" s="30" t="s">
        <v>353</v>
      </c>
      <c r="B186" s="22" t="s">
        <v>354</v>
      </c>
      <c r="C186" s="18">
        <v>1260</v>
      </c>
      <c r="D186" s="18">
        <v>1266.1099999999999</v>
      </c>
      <c r="E186" s="19">
        <f t="shared" si="4"/>
        <v>6.1099999999999</v>
      </c>
      <c r="F186" s="50">
        <f t="shared" si="5"/>
        <v>100.48492063492063</v>
      </c>
    </row>
    <row r="187" spans="1:6" ht="118.5" customHeight="1" thickBot="1" x14ac:dyDescent="0.3">
      <c r="A187" s="30" t="s">
        <v>355</v>
      </c>
      <c r="B187" s="22" t="s">
        <v>356</v>
      </c>
      <c r="C187" s="18">
        <v>1260</v>
      </c>
      <c r="D187" s="18">
        <v>1260.95</v>
      </c>
      <c r="E187" s="19">
        <f t="shared" si="4"/>
        <v>0.95000000000004547</v>
      </c>
      <c r="F187" s="50">
        <f t="shared" si="5"/>
        <v>100.07539682539684</v>
      </c>
    </row>
    <row r="188" spans="1:6" ht="120.75" customHeight="1" thickBot="1" x14ac:dyDescent="0.3">
      <c r="A188" s="30" t="s">
        <v>357</v>
      </c>
      <c r="B188" s="22" t="s">
        <v>358</v>
      </c>
      <c r="C188" s="18" t="s">
        <v>20</v>
      </c>
      <c r="D188" s="18">
        <v>5.16</v>
      </c>
      <c r="E188" s="19" t="s">
        <v>1482</v>
      </c>
      <c r="F188" s="50" t="s">
        <v>1482</v>
      </c>
    </row>
    <row r="189" spans="1:6" ht="15.75" thickBot="1" x14ac:dyDescent="0.3">
      <c r="A189" s="30" t="s">
        <v>359</v>
      </c>
      <c r="B189" s="22" t="s">
        <v>360</v>
      </c>
      <c r="C189" s="18">
        <v>30977377.280000001</v>
      </c>
      <c r="D189" s="18">
        <v>30977377.280000001</v>
      </c>
      <c r="E189" s="19">
        <f t="shared" si="4"/>
        <v>0</v>
      </c>
      <c r="F189" s="50">
        <f t="shared" si="5"/>
        <v>100</v>
      </c>
    </row>
    <row r="190" spans="1:6" ht="36.75" thickBot="1" x14ac:dyDescent="0.3">
      <c r="A190" s="30" t="s">
        <v>361</v>
      </c>
      <c r="B190" s="22" t="s">
        <v>362</v>
      </c>
      <c r="C190" s="18">
        <v>30977377.280000001</v>
      </c>
      <c r="D190" s="18">
        <v>30977377.280000001</v>
      </c>
      <c r="E190" s="19">
        <f t="shared" si="4"/>
        <v>0</v>
      </c>
      <c r="F190" s="50">
        <f t="shared" si="5"/>
        <v>100</v>
      </c>
    </row>
    <row r="191" spans="1:6" ht="36.75" thickBot="1" x14ac:dyDescent="0.3">
      <c r="A191" s="30" t="s">
        <v>363</v>
      </c>
      <c r="B191" s="22" t="s">
        <v>364</v>
      </c>
      <c r="C191" s="18">
        <v>30977377.280000001</v>
      </c>
      <c r="D191" s="18">
        <v>30977377.280000001</v>
      </c>
      <c r="E191" s="19">
        <f t="shared" si="4"/>
        <v>0</v>
      </c>
      <c r="F191" s="50">
        <f t="shared" si="5"/>
        <v>100</v>
      </c>
    </row>
    <row r="192" spans="1:6" ht="51" customHeight="1" thickBot="1" x14ac:dyDescent="0.3">
      <c r="A192" s="30" t="s">
        <v>365</v>
      </c>
      <c r="B192" s="22" t="s">
        <v>366</v>
      </c>
      <c r="C192" s="18">
        <v>752087.06</v>
      </c>
      <c r="D192" s="18">
        <v>806804.29</v>
      </c>
      <c r="E192" s="19">
        <f t="shared" si="4"/>
        <v>54717.229999999981</v>
      </c>
      <c r="F192" s="50">
        <f t="shared" si="5"/>
        <v>107.27538511299477</v>
      </c>
    </row>
    <row r="193" spans="1:6" ht="24.75" thickBot="1" x14ac:dyDescent="0.3">
      <c r="A193" s="30" t="s">
        <v>367</v>
      </c>
      <c r="B193" s="22" t="s">
        <v>368</v>
      </c>
      <c r="C193" s="18">
        <v>458200</v>
      </c>
      <c r="D193" s="18">
        <v>507099.6</v>
      </c>
      <c r="E193" s="19">
        <f t="shared" si="4"/>
        <v>48899.599999999977</v>
      </c>
      <c r="F193" s="50">
        <f t="shared" si="5"/>
        <v>110.67210824967262</v>
      </c>
    </row>
    <row r="194" spans="1:6" ht="24.75" thickBot="1" x14ac:dyDescent="0.3">
      <c r="A194" s="30" t="s">
        <v>369</v>
      </c>
      <c r="B194" s="22" t="s">
        <v>370</v>
      </c>
      <c r="C194" s="18">
        <v>458200</v>
      </c>
      <c r="D194" s="18">
        <v>507099.6</v>
      </c>
      <c r="E194" s="19">
        <f t="shared" si="4"/>
        <v>48899.599999999977</v>
      </c>
      <c r="F194" s="50">
        <f t="shared" si="5"/>
        <v>110.67210824967262</v>
      </c>
    </row>
    <row r="195" spans="1:6" ht="50.25" customHeight="1" thickBot="1" x14ac:dyDescent="0.3">
      <c r="A195" s="30" t="s">
        <v>371</v>
      </c>
      <c r="B195" s="22" t="s">
        <v>372</v>
      </c>
      <c r="C195" s="18">
        <v>293887.06</v>
      </c>
      <c r="D195" s="18">
        <v>299704.69</v>
      </c>
      <c r="E195" s="19">
        <f t="shared" si="4"/>
        <v>5817.6300000000047</v>
      </c>
      <c r="F195" s="50">
        <f t="shared" si="5"/>
        <v>101.97954615626834</v>
      </c>
    </row>
    <row r="196" spans="1:6" ht="60.75" thickBot="1" x14ac:dyDescent="0.3">
      <c r="A196" s="30" t="s">
        <v>373</v>
      </c>
      <c r="B196" s="22" t="s">
        <v>374</v>
      </c>
      <c r="C196" s="18">
        <v>293887.06</v>
      </c>
      <c r="D196" s="18">
        <v>299704.69</v>
      </c>
      <c r="E196" s="19">
        <f t="shared" si="4"/>
        <v>5817.6300000000047</v>
      </c>
      <c r="F196" s="50">
        <f t="shared" si="5"/>
        <v>101.97954615626834</v>
      </c>
    </row>
    <row r="197" spans="1:6" ht="15.75" thickBot="1" x14ac:dyDescent="0.3">
      <c r="A197" s="30" t="s">
        <v>375</v>
      </c>
      <c r="B197" s="22" t="s">
        <v>376</v>
      </c>
      <c r="C197" s="18">
        <v>241965752</v>
      </c>
      <c r="D197" s="18">
        <v>247659336.34999999</v>
      </c>
      <c r="E197" s="19">
        <f t="shared" si="4"/>
        <v>5693584.349999994</v>
      </c>
      <c r="F197" s="50">
        <f t="shared" si="5"/>
        <v>102.35305381151628</v>
      </c>
    </row>
    <row r="198" spans="1:6" ht="15.75" thickBot="1" x14ac:dyDescent="0.3">
      <c r="A198" s="30" t="s">
        <v>377</v>
      </c>
      <c r="B198" s="22" t="s">
        <v>378</v>
      </c>
      <c r="C198" s="18">
        <v>60954500</v>
      </c>
      <c r="D198" s="18">
        <v>62854226.640000001</v>
      </c>
      <c r="E198" s="19">
        <f t="shared" si="4"/>
        <v>1899726.6400000006</v>
      </c>
      <c r="F198" s="50">
        <f t="shared" si="5"/>
        <v>103.11663066713696</v>
      </c>
    </row>
    <row r="199" spans="1:6" ht="24.75" thickBot="1" x14ac:dyDescent="0.3">
      <c r="A199" s="30" t="s">
        <v>379</v>
      </c>
      <c r="B199" s="22" t="s">
        <v>380</v>
      </c>
      <c r="C199" s="18">
        <v>8932000</v>
      </c>
      <c r="D199" s="18">
        <v>9791327.7400000002</v>
      </c>
      <c r="E199" s="19">
        <f t="shared" si="4"/>
        <v>859327.74000000022</v>
      </c>
      <c r="F199" s="50">
        <f t="shared" si="5"/>
        <v>109.620776309897</v>
      </c>
    </row>
    <row r="200" spans="1:6" ht="24.75" thickBot="1" x14ac:dyDescent="0.3">
      <c r="A200" s="30" t="s">
        <v>381</v>
      </c>
      <c r="B200" s="22" t="s">
        <v>382</v>
      </c>
      <c r="C200" s="18" t="s">
        <v>20</v>
      </c>
      <c r="D200" s="18">
        <v>81185.95</v>
      </c>
      <c r="E200" s="19" t="s">
        <v>1482</v>
      </c>
      <c r="F200" s="50" t="s">
        <v>1482</v>
      </c>
    </row>
    <row r="201" spans="1:6" ht="48.75" thickBot="1" x14ac:dyDescent="0.3">
      <c r="A201" s="30" t="s">
        <v>383</v>
      </c>
      <c r="B201" s="22" t="s">
        <v>384</v>
      </c>
      <c r="C201" s="18">
        <v>8932000</v>
      </c>
      <c r="D201" s="18">
        <v>9710141.7899999991</v>
      </c>
      <c r="E201" s="19">
        <f t="shared" si="4"/>
        <v>778141.78999999911</v>
      </c>
      <c r="F201" s="50">
        <f t="shared" si="5"/>
        <v>108.71184270040304</v>
      </c>
    </row>
    <row r="202" spans="1:6" ht="15.75" thickBot="1" x14ac:dyDescent="0.3">
      <c r="A202" s="30" t="s">
        <v>385</v>
      </c>
      <c r="B202" s="22" t="s">
        <v>386</v>
      </c>
      <c r="C202" s="18">
        <v>15295400</v>
      </c>
      <c r="D202" s="18">
        <v>15524942.5</v>
      </c>
      <c r="E202" s="19">
        <f t="shared" si="4"/>
        <v>229542.5</v>
      </c>
      <c r="F202" s="50">
        <f t="shared" si="5"/>
        <v>101.50072897733959</v>
      </c>
    </row>
    <row r="203" spans="1:6" ht="24.75" thickBot="1" x14ac:dyDescent="0.3">
      <c r="A203" s="30" t="s">
        <v>387</v>
      </c>
      <c r="B203" s="22" t="s">
        <v>388</v>
      </c>
      <c r="C203" s="18" t="s">
        <v>20</v>
      </c>
      <c r="D203" s="18">
        <v>288</v>
      </c>
      <c r="E203" s="19" t="s">
        <v>1482</v>
      </c>
      <c r="F203" s="50" t="s">
        <v>1482</v>
      </c>
    </row>
    <row r="204" spans="1:6" ht="36.75" thickBot="1" x14ac:dyDescent="0.3">
      <c r="A204" s="30" t="s">
        <v>389</v>
      </c>
      <c r="B204" s="22" t="s">
        <v>390</v>
      </c>
      <c r="C204" s="18">
        <v>15295400</v>
      </c>
      <c r="D204" s="18">
        <v>15524654.5</v>
      </c>
      <c r="E204" s="19">
        <f t="shared" ref="E204:E267" si="6">D204-C204</f>
        <v>229254.5</v>
      </c>
      <c r="F204" s="50">
        <f t="shared" ref="F204:F267" si="7">D204/C204*100</f>
        <v>101.49884605829203</v>
      </c>
    </row>
    <row r="205" spans="1:6" ht="15.75" thickBot="1" x14ac:dyDescent="0.3">
      <c r="A205" s="30" t="s">
        <v>391</v>
      </c>
      <c r="B205" s="22" t="s">
        <v>392</v>
      </c>
      <c r="C205" s="18">
        <v>36727100</v>
      </c>
      <c r="D205" s="18">
        <v>37519140.140000001</v>
      </c>
      <c r="E205" s="19">
        <f t="shared" si="6"/>
        <v>792040.1400000006</v>
      </c>
      <c r="F205" s="50">
        <f t="shared" si="7"/>
        <v>102.15655507785803</v>
      </c>
    </row>
    <row r="206" spans="1:6" ht="15.75" thickBot="1" x14ac:dyDescent="0.3">
      <c r="A206" s="30" t="s">
        <v>393</v>
      </c>
      <c r="B206" s="22" t="s">
        <v>394</v>
      </c>
      <c r="C206" s="18">
        <v>36351000</v>
      </c>
      <c r="D206" s="18">
        <v>37059760.609999999</v>
      </c>
      <c r="E206" s="19">
        <f t="shared" si="6"/>
        <v>708760.6099999994</v>
      </c>
      <c r="F206" s="50">
        <f t="shared" si="7"/>
        <v>101.94976922230474</v>
      </c>
    </row>
    <row r="207" spans="1:6" ht="24.75" thickBot="1" x14ac:dyDescent="0.3">
      <c r="A207" s="30" t="s">
        <v>395</v>
      </c>
      <c r="B207" s="22" t="s">
        <v>396</v>
      </c>
      <c r="C207" s="18" t="s">
        <v>20</v>
      </c>
      <c r="D207" s="18">
        <v>21748.94</v>
      </c>
      <c r="E207" s="19" t="s">
        <v>1482</v>
      </c>
      <c r="F207" s="50" t="s">
        <v>1482</v>
      </c>
    </row>
    <row r="208" spans="1:6" ht="36.75" thickBot="1" x14ac:dyDescent="0.3">
      <c r="A208" s="30" t="s">
        <v>397</v>
      </c>
      <c r="B208" s="22" t="s">
        <v>398</v>
      </c>
      <c r="C208" s="18">
        <v>36351000</v>
      </c>
      <c r="D208" s="18">
        <v>37038011.670000002</v>
      </c>
      <c r="E208" s="19">
        <f t="shared" si="6"/>
        <v>687011.67000000179</v>
      </c>
      <c r="F208" s="50">
        <f t="shared" si="7"/>
        <v>101.88993884624908</v>
      </c>
    </row>
    <row r="209" spans="1:6" ht="15.75" thickBot="1" x14ac:dyDescent="0.3">
      <c r="A209" s="30" t="s">
        <v>399</v>
      </c>
      <c r="B209" s="22" t="s">
        <v>400</v>
      </c>
      <c r="C209" s="18">
        <v>376100</v>
      </c>
      <c r="D209" s="18">
        <v>435313.33</v>
      </c>
      <c r="E209" s="19">
        <f t="shared" si="6"/>
        <v>59213.330000000016</v>
      </c>
      <c r="F209" s="50">
        <f t="shared" si="7"/>
        <v>115.74403881946292</v>
      </c>
    </row>
    <row r="210" spans="1:6" ht="24.75" thickBot="1" x14ac:dyDescent="0.3">
      <c r="A210" s="30" t="s">
        <v>401</v>
      </c>
      <c r="B210" s="22" t="s">
        <v>402</v>
      </c>
      <c r="C210" s="18" t="s">
        <v>20</v>
      </c>
      <c r="D210" s="18">
        <v>2.93</v>
      </c>
      <c r="E210" s="19" t="s">
        <v>1482</v>
      </c>
      <c r="F210" s="50" t="s">
        <v>1482</v>
      </c>
    </row>
    <row r="211" spans="1:6" ht="36.75" thickBot="1" x14ac:dyDescent="0.3">
      <c r="A211" s="30" t="s">
        <v>403</v>
      </c>
      <c r="B211" s="22" t="s">
        <v>404</v>
      </c>
      <c r="C211" s="18">
        <v>376100</v>
      </c>
      <c r="D211" s="18">
        <v>435310.4</v>
      </c>
      <c r="E211" s="19">
        <f t="shared" si="6"/>
        <v>59210.400000000023</v>
      </c>
      <c r="F211" s="50">
        <f t="shared" si="7"/>
        <v>115.74325977133742</v>
      </c>
    </row>
    <row r="212" spans="1:6" ht="24.75" thickBot="1" x14ac:dyDescent="0.3">
      <c r="A212" s="30" t="s">
        <v>405</v>
      </c>
      <c r="B212" s="22" t="s">
        <v>406</v>
      </c>
      <c r="C212" s="18" t="s">
        <v>20</v>
      </c>
      <c r="D212" s="18">
        <v>24066.2</v>
      </c>
      <c r="E212" s="19" t="s">
        <v>1482</v>
      </c>
      <c r="F212" s="50" t="s">
        <v>1482</v>
      </c>
    </row>
    <row r="213" spans="1:6" ht="48.75" thickBot="1" x14ac:dyDescent="0.3">
      <c r="A213" s="30" t="s">
        <v>407</v>
      </c>
      <c r="B213" s="22" t="s">
        <v>408</v>
      </c>
      <c r="C213" s="18" t="s">
        <v>20</v>
      </c>
      <c r="D213" s="18">
        <v>24066.2</v>
      </c>
      <c r="E213" s="19" t="s">
        <v>1482</v>
      </c>
      <c r="F213" s="50" t="s">
        <v>1482</v>
      </c>
    </row>
    <row r="214" spans="1:6" ht="24.75" thickBot="1" x14ac:dyDescent="0.3">
      <c r="A214" s="30" t="s">
        <v>409</v>
      </c>
      <c r="B214" s="22" t="s">
        <v>410</v>
      </c>
      <c r="C214" s="18" t="s">
        <v>20</v>
      </c>
      <c r="D214" s="18">
        <v>18816.259999999998</v>
      </c>
      <c r="E214" s="19" t="s">
        <v>1482</v>
      </c>
      <c r="F214" s="50" t="s">
        <v>1482</v>
      </c>
    </row>
    <row r="215" spans="1:6" ht="48.75" thickBot="1" x14ac:dyDescent="0.3">
      <c r="A215" s="30" t="s">
        <v>411</v>
      </c>
      <c r="B215" s="22" t="s">
        <v>412</v>
      </c>
      <c r="C215" s="18" t="s">
        <v>20</v>
      </c>
      <c r="D215" s="18">
        <v>18816.259999999998</v>
      </c>
      <c r="E215" s="19" t="s">
        <v>1482</v>
      </c>
      <c r="F215" s="50" t="s">
        <v>1482</v>
      </c>
    </row>
    <row r="216" spans="1:6" ht="15.75" thickBot="1" x14ac:dyDescent="0.3">
      <c r="A216" s="30" t="s">
        <v>413</v>
      </c>
      <c r="B216" s="22" t="s">
        <v>414</v>
      </c>
      <c r="C216" s="18">
        <v>52008600</v>
      </c>
      <c r="D216" s="18">
        <v>56858166.100000001</v>
      </c>
      <c r="E216" s="19">
        <f t="shared" si="6"/>
        <v>4849566.1000000015</v>
      </c>
      <c r="F216" s="50">
        <f t="shared" si="7"/>
        <v>109.32454651730677</v>
      </c>
    </row>
    <row r="217" spans="1:6" ht="36.75" thickBot="1" x14ac:dyDescent="0.3">
      <c r="A217" s="30" t="s">
        <v>415</v>
      </c>
      <c r="B217" s="22" t="s">
        <v>416</v>
      </c>
      <c r="C217" s="18">
        <v>40180600</v>
      </c>
      <c r="D217" s="18">
        <v>40180776.369999997</v>
      </c>
      <c r="E217" s="19">
        <f t="shared" si="6"/>
        <v>176.36999999731779</v>
      </c>
      <c r="F217" s="50">
        <f t="shared" si="7"/>
        <v>100.00043894317156</v>
      </c>
    </row>
    <row r="218" spans="1:6" ht="36.75" thickBot="1" x14ac:dyDescent="0.3">
      <c r="A218" s="30" t="s">
        <v>417</v>
      </c>
      <c r="B218" s="22" t="s">
        <v>418</v>
      </c>
      <c r="C218" s="18">
        <v>40180600</v>
      </c>
      <c r="D218" s="18">
        <v>40180776.369999997</v>
      </c>
      <c r="E218" s="19">
        <f t="shared" si="6"/>
        <v>176.36999999731779</v>
      </c>
      <c r="F218" s="50">
        <f t="shared" si="7"/>
        <v>100.00043894317156</v>
      </c>
    </row>
    <row r="219" spans="1:6" ht="24.75" thickBot="1" x14ac:dyDescent="0.3">
      <c r="A219" s="30" t="s">
        <v>419</v>
      </c>
      <c r="B219" s="22" t="s">
        <v>420</v>
      </c>
      <c r="C219" s="18">
        <v>8678000</v>
      </c>
      <c r="D219" s="18">
        <v>12594314.75</v>
      </c>
      <c r="E219" s="19">
        <f t="shared" si="6"/>
        <v>3916314.75</v>
      </c>
      <c r="F219" s="50">
        <f t="shared" si="7"/>
        <v>145.12923196589077</v>
      </c>
    </row>
    <row r="220" spans="1:6" ht="48.75" thickBot="1" x14ac:dyDescent="0.3">
      <c r="A220" s="30" t="s">
        <v>421</v>
      </c>
      <c r="B220" s="22" t="s">
        <v>422</v>
      </c>
      <c r="C220" s="18">
        <v>8678000</v>
      </c>
      <c r="D220" s="18">
        <v>12594314.75</v>
      </c>
      <c r="E220" s="19">
        <f t="shared" si="6"/>
        <v>3916314.75</v>
      </c>
      <c r="F220" s="50">
        <f t="shared" si="7"/>
        <v>145.12923196589077</v>
      </c>
    </row>
    <row r="221" spans="1:6" ht="36.75" thickBot="1" x14ac:dyDescent="0.3">
      <c r="A221" s="30" t="s">
        <v>423</v>
      </c>
      <c r="B221" s="22" t="s">
        <v>424</v>
      </c>
      <c r="C221" s="18">
        <v>2100000</v>
      </c>
      <c r="D221" s="18">
        <v>2802500</v>
      </c>
      <c r="E221" s="19">
        <f t="shared" si="6"/>
        <v>702500</v>
      </c>
      <c r="F221" s="50">
        <f t="shared" si="7"/>
        <v>133.45238095238093</v>
      </c>
    </row>
    <row r="222" spans="1:6" ht="84.75" thickBot="1" x14ac:dyDescent="0.3">
      <c r="A222" s="30" t="s">
        <v>425</v>
      </c>
      <c r="B222" s="22" t="s">
        <v>426</v>
      </c>
      <c r="C222" s="18">
        <v>2100000</v>
      </c>
      <c r="D222" s="18">
        <v>2802500</v>
      </c>
      <c r="E222" s="19">
        <f t="shared" si="6"/>
        <v>702500</v>
      </c>
      <c r="F222" s="50">
        <f t="shared" si="7"/>
        <v>133.45238095238093</v>
      </c>
    </row>
    <row r="223" spans="1:6" ht="18.75" customHeight="1" thickBot="1" x14ac:dyDescent="0.3">
      <c r="A223" s="30" t="s">
        <v>427</v>
      </c>
      <c r="B223" s="22" t="s">
        <v>428</v>
      </c>
      <c r="C223" s="18">
        <v>1050000</v>
      </c>
      <c r="D223" s="18">
        <v>1280574.98</v>
      </c>
      <c r="E223" s="19">
        <f t="shared" si="6"/>
        <v>230574.97999999998</v>
      </c>
      <c r="F223" s="50">
        <f t="shared" si="7"/>
        <v>121.95952190476191</v>
      </c>
    </row>
    <row r="224" spans="1:6" ht="24.75" thickBot="1" x14ac:dyDescent="0.3">
      <c r="A224" s="30" t="s">
        <v>429</v>
      </c>
      <c r="B224" s="22" t="s">
        <v>430</v>
      </c>
      <c r="C224" s="18">
        <v>1050000</v>
      </c>
      <c r="D224" s="18">
        <v>1280574.98</v>
      </c>
      <c r="E224" s="19">
        <f t="shared" si="6"/>
        <v>230574.97999999998</v>
      </c>
      <c r="F224" s="50">
        <f t="shared" si="7"/>
        <v>121.95952190476191</v>
      </c>
    </row>
    <row r="225" spans="1:6" ht="15.75" thickBot="1" x14ac:dyDescent="0.3">
      <c r="A225" s="30" t="s">
        <v>431</v>
      </c>
      <c r="B225" s="22" t="s">
        <v>432</v>
      </c>
      <c r="C225" s="18">
        <v>129002652</v>
      </c>
      <c r="D225" s="18">
        <v>127946943.61</v>
      </c>
      <c r="E225" s="19">
        <f t="shared" si="6"/>
        <v>-1055708.3900000006</v>
      </c>
      <c r="F225" s="50">
        <f t="shared" si="7"/>
        <v>99.181638227096286</v>
      </c>
    </row>
    <row r="226" spans="1:6" ht="15.75" thickBot="1" x14ac:dyDescent="0.3">
      <c r="A226" s="30" t="s">
        <v>433</v>
      </c>
      <c r="B226" s="22" t="s">
        <v>434</v>
      </c>
      <c r="C226" s="18">
        <v>129002652</v>
      </c>
      <c r="D226" s="18">
        <v>127946943.61</v>
      </c>
      <c r="E226" s="19">
        <f t="shared" si="6"/>
        <v>-1055708.3900000006</v>
      </c>
      <c r="F226" s="50">
        <f t="shared" si="7"/>
        <v>99.181638227096286</v>
      </c>
    </row>
    <row r="227" spans="1:6" ht="36.75" thickBot="1" x14ac:dyDescent="0.3">
      <c r="A227" s="30" t="s">
        <v>435</v>
      </c>
      <c r="B227" s="22" t="s">
        <v>436</v>
      </c>
      <c r="C227" s="18">
        <v>18686900</v>
      </c>
      <c r="D227" s="18">
        <v>19446123.800000001</v>
      </c>
      <c r="E227" s="19">
        <f t="shared" si="6"/>
        <v>759223.80000000075</v>
      </c>
      <c r="F227" s="50">
        <f t="shared" si="7"/>
        <v>104.06286650006153</v>
      </c>
    </row>
    <row r="228" spans="1:6" ht="66.75" customHeight="1" thickBot="1" x14ac:dyDescent="0.3">
      <c r="A228" s="30" t="s">
        <v>437</v>
      </c>
      <c r="B228" s="22" t="s">
        <v>438</v>
      </c>
      <c r="C228" s="18">
        <v>98765752</v>
      </c>
      <c r="D228" s="18">
        <v>96688286.049999997</v>
      </c>
      <c r="E228" s="19">
        <f t="shared" si="6"/>
        <v>-2077465.950000003</v>
      </c>
      <c r="F228" s="50">
        <f t="shared" si="7"/>
        <v>97.896572538626543</v>
      </c>
    </row>
    <row r="229" spans="1:6" ht="36.75" thickBot="1" x14ac:dyDescent="0.3">
      <c r="A229" s="30" t="s">
        <v>439</v>
      </c>
      <c r="B229" s="22" t="s">
        <v>440</v>
      </c>
      <c r="C229" s="18">
        <v>11550000</v>
      </c>
      <c r="D229" s="18">
        <v>11812533.76</v>
      </c>
      <c r="E229" s="19">
        <f t="shared" si="6"/>
        <v>262533.75999999978</v>
      </c>
      <c r="F229" s="50">
        <f t="shared" si="7"/>
        <v>102.27301956709955</v>
      </c>
    </row>
    <row r="230" spans="1:6" ht="24.75" thickBot="1" x14ac:dyDescent="0.3">
      <c r="A230" s="30" t="s">
        <v>441</v>
      </c>
      <c r="B230" s="22" t="s">
        <v>442</v>
      </c>
      <c r="C230" s="18">
        <v>296993720.82999998</v>
      </c>
      <c r="D230" s="18">
        <v>529976906.99000001</v>
      </c>
      <c r="E230" s="19">
        <f t="shared" si="6"/>
        <v>232983186.16000003</v>
      </c>
      <c r="F230" s="50" t="s">
        <v>1484</v>
      </c>
    </row>
    <row r="231" spans="1:6" ht="15.75" thickBot="1" x14ac:dyDescent="0.3">
      <c r="A231" s="30" t="s">
        <v>443</v>
      </c>
      <c r="B231" s="22" t="s">
        <v>444</v>
      </c>
      <c r="C231" s="18">
        <v>47417117</v>
      </c>
      <c r="D231" s="18">
        <v>55818891.75</v>
      </c>
      <c r="E231" s="19">
        <f t="shared" si="6"/>
        <v>8401774.75</v>
      </c>
      <c r="F231" s="50">
        <f t="shared" si="7"/>
        <v>117.71886458217186</v>
      </c>
    </row>
    <row r="232" spans="1:6" ht="36.75" thickBot="1" x14ac:dyDescent="0.3">
      <c r="A232" s="30" t="s">
        <v>445</v>
      </c>
      <c r="B232" s="22" t="s">
        <v>446</v>
      </c>
      <c r="C232" s="18">
        <v>110000</v>
      </c>
      <c r="D232" s="18">
        <v>35200</v>
      </c>
      <c r="E232" s="19">
        <f t="shared" si="6"/>
        <v>-74800</v>
      </c>
      <c r="F232" s="50">
        <f t="shared" si="7"/>
        <v>32</v>
      </c>
    </row>
    <row r="233" spans="1:6" ht="48.75" thickBot="1" x14ac:dyDescent="0.3">
      <c r="A233" s="30" t="s">
        <v>447</v>
      </c>
      <c r="B233" s="22" t="s">
        <v>448</v>
      </c>
      <c r="C233" s="18">
        <v>110000</v>
      </c>
      <c r="D233" s="18">
        <v>35200</v>
      </c>
      <c r="E233" s="19">
        <f t="shared" si="6"/>
        <v>-74800</v>
      </c>
      <c r="F233" s="50">
        <f t="shared" si="7"/>
        <v>32</v>
      </c>
    </row>
    <row r="234" spans="1:6" ht="24.75" thickBot="1" x14ac:dyDescent="0.3">
      <c r="A234" s="30" t="s">
        <v>449</v>
      </c>
      <c r="B234" s="22" t="s">
        <v>450</v>
      </c>
      <c r="C234" s="18">
        <v>1848900</v>
      </c>
      <c r="D234" s="18">
        <v>1597395.51</v>
      </c>
      <c r="E234" s="19">
        <f t="shared" si="6"/>
        <v>-251504.49</v>
      </c>
      <c r="F234" s="50">
        <f t="shared" si="7"/>
        <v>86.397074476715886</v>
      </c>
    </row>
    <row r="235" spans="1:6" ht="72.75" thickBot="1" x14ac:dyDescent="0.3">
      <c r="A235" s="30" t="s">
        <v>451</v>
      </c>
      <c r="B235" s="22" t="s">
        <v>452</v>
      </c>
      <c r="C235" s="18">
        <v>1848900</v>
      </c>
      <c r="D235" s="18">
        <v>1597395.51</v>
      </c>
      <c r="E235" s="19">
        <f t="shared" si="6"/>
        <v>-251504.49</v>
      </c>
      <c r="F235" s="50">
        <f t="shared" si="7"/>
        <v>86.397074476715886</v>
      </c>
    </row>
    <row r="236" spans="1:6" ht="15" customHeight="1" thickBot="1" x14ac:dyDescent="0.3">
      <c r="A236" s="30" t="s">
        <v>453</v>
      </c>
      <c r="B236" s="22" t="s">
        <v>454</v>
      </c>
      <c r="C236" s="18">
        <v>3500</v>
      </c>
      <c r="D236" s="18">
        <v>-77555.23</v>
      </c>
      <c r="E236" s="19">
        <f t="shared" si="6"/>
        <v>-81055.23</v>
      </c>
      <c r="F236" s="50">
        <f t="shared" si="7"/>
        <v>-2215.8637142857142</v>
      </c>
    </row>
    <row r="237" spans="1:6" ht="24.75" thickBot="1" x14ac:dyDescent="0.3">
      <c r="A237" s="30" t="s">
        <v>455</v>
      </c>
      <c r="B237" s="22" t="s">
        <v>456</v>
      </c>
      <c r="C237" s="18">
        <v>3500</v>
      </c>
      <c r="D237" s="18">
        <v>-77555.23</v>
      </c>
      <c r="E237" s="19">
        <f t="shared" si="6"/>
        <v>-81055.23</v>
      </c>
      <c r="F237" s="50">
        <f t="shared" si="7"/>
        <v>-2215.8637142857142</v>
      </c>
    </row>
    <row r="238" spans="1:6" ht="24.75" thickBot="1" x14ac:dyDescent="0.3">
      <c r="A238" s="30" t="s">
        <v>457</v>
      </c>
      <c r="B238" s="22" t="s">
        <v>458</v>
      </c>
      <c r="C238" s="18">
        <v>898900</v>
      </c>
      <c r="D238" s="18">
        <v>916400</v>
      </c>
      <c r="E238" s="19">
        <f t="shared" si="6"/>
        <v>17500</v>
      </c>
      <c r="F238" s="50">
        <f t="shared" si="7"/>
        <v>101.94682389587273</v>
      </c>
    </row>
    <row r="239" spans="1:6" ht="60.75" thickBot="1" x14ac:dyDescent="0.3">
      <c r="A239" s="30" t="s">
        <v>459</v>
      </c>
      <c r="B239" s="22" t="s">
        <v>460</v>
      </c>
      <c r="C239" s="18">
        <v>898900</v>
      </c>
      <c r="D239" s="18">
        <v>916400</v>
      </c>
      <c r="E239" s="19">
        <f t="shared" si="6"/>
        <v>17500</v>
      </c>
      <c r="F239" s="50">
        <f t="shared" si="7"/>
        <v>101.94682389587273</v>
      </c>
    </row>
    <row r="240" spans="1:6" ht="15.75" thickBot="1" x14ac:dyDescent="0.3">
      <c r="A240" s="30" t="s">
        <v>461</v>
      </c>
      <c r="B240" s="22" t="s">
        <v>462</v>
      </c>
      <c r="C240" s="18">
        <v>44555817</v>
      </c>
      <c r="D240" s="18">
        <v>53347451.469999999</v>
      </c>
      <c r="E240" s="19">
        <f t="shared" si="6"/>
        <v>8791634.4699999988</v>
      </c>
      <c r="F240" s="50">
        <f t="shared" si="7"/>
        <v>119.73173215519759</v>
      </c>
    </row>
    <row r="241" spans="1:6" ht="24.75" thickBot="1" x14ac:dyDescent="0.3">
      <c r="A241" s="30" t="s">
        <v>463</v>
      </c>
      <c r="B241" s="22" t="s">
        <v>464</v>
      </c>
      <c r="C241" s="18" t="s">
        <v>20</v>
      </c>
      <c r="D241" s="18">
        <v>2200</v>
      </c>
      <c r="E241" s="19" t="s">
        <v>1482</v>
      </c>
      <c r="F241" s="50" t="s">
        <v>1482</v>
      </c>
    </row>
    <row r="242" spans="1:6" ht="28.5" customHeight="1" thickBot="1" x14ac:dyDescent="0.3">
      <c r="A242" s="30" t="s">
        <v>465</v>
      </c>
      <c r="B242" s="22" t="s">
        <v>466</v>
      </c>
      <c r="C242" s="18" t="s">
        <v>20</v>
      </c>
      <c r="D242" s="18">
        <v>2200</v>
      </c>
      <c r="E242" s="19" t="s">
        <v>1482</v>
      </c>
      <c r="F242" s="50" t="s">
        <v>1482</v>
      </c>
    </row>
    <row r="243" spans="1:6" ht="24.75" thickBot="1" x14ac:dyDescent="0.3">
      <c r="A243" s="30" t="s">
        <v>467</v>
      </c>
      <c r="B243" s="22" t="s">
        <v>468</v>
      </c>
      <c r="C243" s="18">
        <v>44555817</v>
      </c>
      <c r="D243" s="18">
        <v>53345251.469999999</v>
      </c>
      <c r="E243" s="19">
        <f t="shared" si="6"/>
        <v>8789434.4699999988</v>
      </c>
      <c r="F243" s="50">
        <f t="shared" si="7"/>
        <v>119.72679452831041</v>
      </c>
    </row>
    <row r="244" spans="1:6" ht="15.75" thickBot="1" x14ac:dyDescent="0.3">
      <c r="A244" s="30" t="s">
        <v>469</v>
      </c>
      <c r="B244" s="22" t="s">
        <v>470</v>
      </c>
      <c r="C244" s="18">
        <v>249576603.83000001</v>
      </c>
      <c r="D244" s="18">
        <v>474158015.24000001</v>
      </c>
      <c r="E244" s="19">
        <f t="shared" si="6"/>
        <v>224581411.41</v>
      </c>
      <c r="F244" s="50" t="s">
        <v>1485</v>
      </c>
    </row>
    <row r="245" spans="1:6" ht="15.75" thickBot="1" x14ac:dyDescent="0.3">
      <c r="A245" s="30" t="s">
        <v>471</v>
      </c>
      <c r="B245" s="22" t="s">
        <v>472</v>
      </c>
      <c r="C245" s="18">
        <v>249576603.83000001</v>
      </c>
      <c r="D245" s="18">
        <v>474158015.24000001</v>
      </c>
      <c r="E245" s="19">
        <f t="shared" si="6"/>
        <v>224581411.41</v>
      </c>
      <c r="F245" s="50" t="s">
        <v>1485</v>
      </c>
    </row>
    <row r="246" spans="1:6" ht="24.75" thickBot="1" x14ac:dyDescent="0.3">
      <c r="A246" s="30" t="s">
        <v>473</v>
      </c>
      <c r="B246" s="22" t="s">
        <v>474</v>
      </c>
      <c r="C246" s="18">
        <v>249576603.83000001</v>
      </c>
      <c r="D246" s="18">
        <v>474158015.24000001</v>
      </c>
      <c r="E246" s="19">
        <f t="shared" si="6"/>
        <v>224581411.41</v>
      </c>
      <c r="F246" s="50" t="s">
        <v>1485</v>
      </c>
    </row>
    <row r="247" spans="1:6" ht="24.75" thickBot="1" x14ac:dyDescent="0.3">
      <c r="A247" s="30" t="s">
        <v>475</v>
      </c>
      <c r="B247" s="22" t="s">
        <v>476</v>
      </c>
      <c r="C247" s="18">
        <v>5025610.66</v>
      </c>
      <c r="D247" s="18">
        <v>5476611.2999999998</v>
      </c>
      <c r="E247" s="19">
        <f t="shared" si="6"/>
        <v>451000.63999999966</v>
      </c>
      <c r="F247" s="50">
        <f t="shared" si="7"/>
        <v>108.97404654900187</v>
      </c>
    </row>
    <row r="248" spans="1:6" ht="48.75" thickBot="1" x14ac:dyDescent="0.3">
      <c r="A248" s="30" t="s">
        <v>477</v>
      </c>
      <c r="B248" s="22" t="s">
        <v>478</v>
      </c>
      <c r="C248" s="18">
        <v>772033.57</v>
      </c>
      <c r="D248" s="18">
        <v>1101781.77</v>
      </c>
      <c r="E248" s="19">
        <f t="shared" si="6"/>
        <v>329748.20000000007</v>
      </c>
      <c r="F248" s="50">
        <f t="shared" si="7"/>
        <v>142.71164011689285</v>
      </c>
    </row>
    <row r="249" spans="1:6" ht="72.75" thickBot="1" x14ac:dyDescent="0.3">
      <c r="A249" s="30" t="s">
        <v>479</v>
      </c>
      <c r="B249" s="22" t="s">
        <v>480</v>
      </c>
      <c r="C249" s="18">
        <v>720620</v>
      </c>
      <c r="D249" s="18">
        <v>994370</v>
      </c>
      <c r="E249" s="19">
        <f t="shared" si="6"/>
        <v>273750</v>
      </c>
      <c r="F249" s="50">
        <f t="shared" si="7"/>
        <v>137.98812133995725</v>
      </c>
    </row>
    <row r="250" spans="1:6" ht="72.75" thickBot="1" x14ac:dyDescent="0.3">
      <c r="A250" s="30" t="s">
        <v>481</v>
      </c>
      <c r="B250" s="22" t="s">
        <v>482</v>
      </c>
      <c r="C250" s="18">
        <v>51413.57</v>
      </c>
      <c r="D250" s="18">
        <v>107411.77</v>
      </c>
      <c r="E250" s="19">
        <f t="shared" si="6"/>
        <v>55998.200000000004</v>
      </c>
      <c r="F250" s="50" t="s">
        <v>1486</v>
      </c>
    </row>
    <row r="251" spans="1:6" ht="60.75" thickBot="1" x14ac:dyDescent="0.3">
      <c r="A251" s="30" t="s">
        <v>483</v>
      </c>
      <c r="B251" s="22" t="s">
        <v>484</v>
      </c>
      <c r="C251" s="18">
        <v>259420</v>
      </c>
      <c r="D251" s="18">
        <v>323420</v>
      </c>
      <c r="E251" s="19">
        <f t="shared" si="6"/>
        <v>64000</v>
      </c>
      <c r="F251" s="50">
        <f t="shared" si="7"/>
        <v>124.67041862616605</v>
      </c>
    </row>
    <row r="252" spans="1:6" ht="60.75" thickBot="1" x14ac:dyDescent="0.3">
      <c r="A252" s="30" t="s">
        <v>485</v>
      </c>
      <c r="B252" s="22" t="s">
        <v>486</v>
      </c>
      <c r="C252" s="18">
        <v>50580</v>
      </c>
      <c r="D252" s="18">
        <v>106578.2</v>
      </c>
      <c r="E252" s="19">
        <f t="shared" si="6"/>
        <v>55998.2</v>
      </c>
      <c r="F252" s="50" t="s">
        <v>1486</v>
      </c>
    </row>
    <row r="253" spans="1:6" ht="72.75" thickBot="1" x14ac:dyDescent="0.3">
      <c r="A253" s="30" t="s">
        <v>487</v>
      </c>
      <c r="B253" s="22" t="s">
        <v>488</v>
      </c>
      <c r="C253" s="18">
        <v>461200</v>
      </c>
      <c r="D253" s="18">
        <v>670950</v>
      </c>
      <c r="E253" s="19">
        <f t="shared" si="6"/>
        <v>209750</v>
      </c>
      <c r="F253" s="50">
        <f t="shared" si="7"/>
        <v>145.47918473547267</v>
      </c>
    </row>
    <row r="254" spans="1:6" ht="72.75" thickBot="1" x14ac:dyDescent="0.3">
      <c r="A254" s="30" t="s">
        <v>489</v>
      </c>
      <c r="B254" s="22" t="s">
        <v>490</v>
      </c>
      <c r="C254" s="18">
        <v>833.57</v>
      </c>
      <c r="D254" s="18">
        <v>833.57</v>
      </c>
      <c r="E254" s="19">
        <f t="shared" si="6"/>
        <v>0</v>
      </c>
      <c r="F254" s="50">
        <f t="shared" si="7"/>
        <v>100</v>
      </c>
    </row>
    <row r="255" spans="1:6" ht="24.75" thickBot="1" x14ac:dyDescent="0.3">
      <c r="A255" s="30" t="s">
        <v>491</v>
      </c>
      <c r="B255" s="22" t="s">
        <v>492</v>
      </c>
      <c r="C255" s="18">
        <v>4253577.09</v>
      </c>
      <c r="D255" s="18">
        <v>4374829.53</v>
      </c>
      <c r="E255" s="19">
        <f t="shared" si="6"/>
        <v>121252.44000000041</v>
      </c>
      <c r="F255" s="50">
        <f t="shared" si="7"/>
        <v>102.85059932932825</v>
      </c>
    </row>
    <row r="256" spans="1:6" ht="36.75" thickBot="1" x14ac:dyDescent="0.3">
      <c r="A256" s="30" t="s">
        <v>493</v>
      </c>
      <c r="B256" s="22" t="s">
        <v>494</v>
      </c>
      <c r="C256" s="18">
        <v>4253577.09</v>
      </c>
      <c r="D256" s="18">
        <v>4374829.53</v>
      </c>
      <c r="E256" s="19">
        <f t="shared" si="6"/>
        <v>121252.44000000041</v>
      </c>
      <c r="F256" s="50">
        <f t="shared" si="7"/>
        <v>102.85059932932825</v>
      </c>
    </row>
    <row r="257" spans="1:6" ht="36.75" thickBot="1" x14ac:dyDescent="0.3">
      <c r="A257" s="30" t="s">
        <v>495</v>
      </c>
      <c r="B257" s="22" t="s">
        <v>496</v>
      </c>
      <c r="C257" s="18">
        <v>4253577.09</v>
      </c>
      <c r="D257" s="18">
        <v>4374829.53</v>
      </c>
      <c r="E257" s="19">
        <f t="shared" si="6"/>
        <v>121252.44000000041</v>
      </c>
      <c r="F257" s="50">
        <f t="shared" si="7"/>
        <v>102.85059932932825</v>
      </c>
    </row>
    <row r="258" spans="1:6" ht="15.75" thickBot="1" x14ac:dyDescent="0.3">
      <c r="A258" s="30" t="s">
        <v>497</v>
      </c>
      <c r="B258" s="22" t="s">
        <v>498</v>
      </c>
      <c r="C258" s="18">
        <v>3520031</v>
      </c>
      <c r="D258" s="18">
        <v>3850605.09</v>
      </c>
      <c r="E258" s="19">
        <f t="shared" si="6"/>
        <v>330574.08999999985</v>
      </c>
      <c r="F258" s="50">
        <f t="shared" si="7"/>
        <v>109.39122666817423</v>
      </c>
    </row>
    <row r="259" spans="1:6" ht="24.75" thickBot="1" x14ac:dyDescent="0.3">
      <c r="A259" s="30" t="s">
        <v>499</v>
      </c>
      <c r="B259" s="22" t="s">
        <v>500</v>
      </c>
      <c r="C259" s="18">
        <v>3520031</v>
      </c>
      <c r="D259" s="18">
        <v>3850605.09</v>
      </c>
      <c r="E259" s="19">
        <f t="shared" si="6"/>
        <v>330574.08999999985</v>
      </c>
      <c r="F259" s="50">
        <f t="shared" si="7"/>
        <v>109.39122666817423</v>
      </c>
    </row>
    <row r="260" spans="1:6" ht="24.75" thickBot="1" x14ac:dyDescent="0.3">
      <c r="A260" s="30" t="s">
        <v>501</v>
      </c>
      <c r="B260" s="22" t="s">
        <v>502</v>
      </c>
      <c r="C260" s="18">
        <v>3520031</v>
      </c>
      <c r="D260" s="18">
        <v>3850605.09</v>
      </c>
      <c r="E260" s="19">
        <f t="shared" si="6"/>
        <v>330574.08999999985</v>
      </c>
      <c r="F260" s="50">
        <f t="shared" si="7"/>
        <v>109.39122666817423</v>
      </c>
    </row>
    <row r="261" spans="1:6" ht="15.75" thickBot="1" x14ac:dyDescent="0.3">
      <c r="A261" s="30" t="s">
        <v>503</v>
      </c>
      <c r="B261" s="22" t="s">
        <v>504</v>
      </c>
      <c r="C261" s="18">
        <v>968184885.50999999</v>
      </c>
      <c r="D261" s="18">
        <v>1075276383.23</v>
      </c>
      <c r="E261" s="19">
        <f t="shared" si="6"/>
        <v>107091497.72000003</v>
      </c>
      <c r="F261" s="50">
        <f t="shared" si="7"/>
        <v>111.06105861832253</v>
      </c>
    </row>
    <row r="262" spans="1:6" ht="24.75" thickBot="1" x14ac:dyDescent="0.3">
      <c r="A262" s="30" t="s">
        <v>505</v>
      </c>
      <c r="B262" s="22" t="s">
        <v>506</v>
      </c>
      <c r="C262" s="18">
        <v>572180665.13999999</v>
      </c>
      <c r="D262" s="18">
        <v>624713123.47000003</v>
      </c>
      <c r="E262" s="19">
        <f t="shared" si="6"/>
        <v>52532458.330000043</v>
      </c>
      <c r="F262" s="50">
        <f t="shared" si="7"/>
        <v>109.18109637926099</v>
      </c>
    </row>
    <row r="263" spans="1:6" ht="36.75" thickBot="1" x14ac:dyDescent="0.3">
      <c r="A263" s="30" t="s">
        <v>507</v>
      </c>
      <c r="B263" s="22" t="s">
        <v>508</v>
      </c>
      <c r="C263" s="18">
        <v>1037100</v>
      </c>
      <c r="D263" s="18">
        <v>1169598.8400000001</v>
      </c>
      <c r="E263" s="19">
        <f t="shared" si="6"/>
        <v>132498.84000000008</v>
      </c>
      <c r="F263" s="50">
        <f t="shared" si="7"/>
        <v>112.77589817761064</v>
      </c>
    </row>
    <row r="264" spans="1:6" ht="48.75" thickBot="1" x14ac:dyDescent="0.3">
      <c r="A264" s="30" t="s">
        <v>509</v>
      </c>
      <c r="B264" s="22" t="s">
        <v>510</v>
      </c>
      <c r="C264" s="18">
        <v>1037100</v>
      </c>
      <c r="D264" s="18">
        <v>1169598.8400000001</v>
      </c>
      <c r="E264" s="19">
        <f t="shared" si="6"/>
        <v>132498.84000000008</v>
      </c>
      <c r="F264" s="50">
        <f t="shared" si="7"/>
        <v>112.77589817761064</v>
      </c>
    </row>
    <row r="265" spans="1:6" ht="72.75" thickBot="1" x14ac:dyDescent="0.3">
      <c r="A265" s="30" t="s">
        <v>511</v>
      </c>
      <c r="B265" s="22" t="s">
        <v>512</v>
      </c>
      <c r="C265" s="18">
        <v>13200</v>
      </c>
      <c r="D265" s="18">
        <v>15013.17</v>
      </c>
      <c r="E265" s="19">
        <f t="shared" si="6"/>
        <v>1813.17</v>
      </c>
      <c r="F265" s="50">
        <f t="shared" si="7"/>
        <v>113.73613636363635</v>
      </c>
    </row>
    <row r="266" spans="1:6" ht="84.75" thickBot="1" x14ac:dyDescent="0.3">
      <c r="A266" s="30" t="s">
        <v>513</v>
      </c>
      <c r="B266" s="22" t="s">
        <v>514</v>
      </c>
      <c r="C266" s="18">
        <v>900</v>
      </c>
      <c r="D266" s="18">
        <v>-2000</v>
      </c>
      <c r="E266" s="19">
        <f t="shared" si="6"/>
        <v>-2900</v>
      </c>
      <c r="F266" s="50">
        <f t="shared" si="7"/>
        <v>-222.22222222222223</v>
      </c>
    </row>
    <row r="267" spans="1:6" ht="60.75" thickBot="1" x14ac:dyDescent="0.3">
      <c r="A267" s="30" t="s">
        <v>515</v>
      </c>
      <c r="B267" s="22" t="s">
        <v>516</v>
      </c>
      <c r="C267" s="18">
        <v>129500</v>
      </c>
      <c r="D267" s="18">
        <v>101534.68</v>
      </c>
      <c r="E267" s="19">
        <f t="shared" si="6"/>
        <v>-27965.320000000007</v>
      </c>
      <c r="F267" s="50">
        <f t="shared" si="7"/>
        <v>78.405158301158295</v>
      </c>
    </row>
    <row r="268" spans="1:6" ht="72.75" thickBot="1" x14ac:dyDescent="0.3">
      <c r="A268" s="30" t="s">
        <v>517</v>
      </c>
      <c r="B268" s="22" t="s">
        <v>518</v>
      </c>
      <c r="C268" s="18">
        <v>3700</v>
      </c>
      <c r="D268" s="18">
        <v>5500</v>
      </c>
      <c r="E268" s="19">
        <f t="shared" ref="E268:E331" si="8">D268-C268</f>
        <v>1800</v>
      </c>
      <c r="F268" s="50">
        <f t="shared" ref="F268:F331" si="9">D268/C268*100</f>
        <v>148.64864864864865</v>
      </c>
    </row>
    <row r="269" spans="1:6" ht="84.75" thickBot="1" x14ac:dyDescent="0.3">
      <c r="A269" s="30" t="s">
        <v>519</v>
      </c>
      <c r="B269" s="22" t="s">
        <v>520</v>
      </c>
      <c r="C269" s="18">
        <v>13300</v>
      </c>
      <c r="D269" s="18" t="s">
        <v>20</v>
      </c>
      <c r="E269" s="19" t="s">
        <v>1482</v>
      </c>
      <c r="F269" s="50" t="s">
        <v>1482</v>
      </c>
    </row>
    <row r="270" spans="1:6" ht="60.75" customHeight="1" thickBot="1" x14ac:dyDescent="0.3">
      <c r="A270" s="30" t="s">
        <v>521</v>
      </c>
      <c r="B270" s="22" t="s">
        <v>522</v>
      </c>
      <c r="C270" s="18">
        <v>275700</v>
      </c>
      <c r="D270" s="18">
        <v>371554.1</v>
      </c>
      <c r="E270" s="19">
        <f t="shared" si="8"/>
        <v>95854.099999999977</v>
      </c>
      <c r="F270" s="50">
        <f t="shared" si="9"/>
        <v>134.76753717809211</v>
      </c>
    </row>
    <row r="271" spans="1:6" ht="60.75" thickBot="1" x14ac:dyDescent="0.3">
      <c r="A271" s="30" t="s">
        <v>523</v>
      </c>
      <c r="B271" s="22" t="s">
        <v>524</v>
      </c>
      <c r="C271" s="18">
        <v>600800</v>
      </c>
      <c r="D271" s="18">
        <v>677996.89</v>
      </c>
      <c r="E271" s="19">
        <f t="shared" si="8"/>
        <v>77196.890000000014</v>
      </c>
      <c r="F271" s="50">
        <f t="shared" si="9"/>
        <v>112.84901631158455</v>
      </c>
    </row>
    <row r="272" spans="1:6" ht="48.75" thickBot="1" x14ac:dyDescent="0.3">
      <c r="A272" s="30" t="s">
        <v>525</v>
      </c>
      <c r="B272" s="22" t="s">
        <v>526</v>
      </c>
      <c r="C272" s="18">
        <v>5284200</v>
      </c>
      <c r="D272" s="18">
        <v>5501976.1799999997</v>
      </c>
      <c r="E272" s="19">
        <f t="shared" si="8"/>
        <v>217776.1799999997</v>
      </c>
      <c r="F272" s="50">
        <f t="shared" si="9"/>
        <v>104.12127058022027</v>
      </c>
    </row>
    <row r="273" spans="1:6" ht="72.75" thickBot="1" x14ac:dyDescent="0.3">
      <c r="A273" s="30" t="s">
        <v>527</v>
      </c>
      <c r="B273" s="22" t="s">
        <v>528</v>
      </c>
      <c r="C273" s="18">
        <v>5284200</v>
      </c>
      <c r="D273" s="18">
        <v>5501976.1799999997</v>
      </c>
      <c r="E273" s="19">
        <f t="shared" si="8"/>
        <v>217776.1799999997</v>
      </c>
      <c r="F273" s="50">
        <f t="shared" si="9"/>
        <v>104.12127058022027</v>
      </c>
    </row>
    <row r="274" spans="1:6" ht="120.75" thickBot="1" x14ac:dyDescent="0.3">
      <c r="A274" s="30" t="s">
        <v>529</v>
      </c>
      <c r="B274" s="22" t="s">
        <v>530</v>
      </c>
      <c r="C274" s="18">
        <v>159200</v>
      </c>
      <c r="D274" s="18">
        <v>180759.75</v>
      </c>
      <c r="E274" s="19">
        <f t="shared" si="8"/>
        <v>21559.75</v>
      </c>
      <c r="F274" s="50">
        <f t="shared" si="9"/>
        <v>113.54255653266333</v>
      </c>
    </row>
    <row r="275" spans="1:6" ht="96.75" thickBot="1" x14ac:dyDescent="0.3">
      <c r="A275" s="30" t="s">
        <v>531</v>
      </c>
      <c r="B275" s="22" t="s">
        <v>532</v>
      </c>
      <c r="C275" s="18">
        <v>1012700</v>
      </c>
      <c r="D275" s="18">
        <v>1130398.8</v>
      </c>
      <c r="E275" s="19">
        <f t="shared" si="8"/>
        <v>117698.80000000005</v>
      </c>
      <c r="F275" s="50">
        <f t="shared" si="9"/>
        <v>111.62227708107042</v>
      </c>
    </row>
    <row r="276" spans="1:6" ht="86.25" customHeight="1" thickBot="1" x14ac:dyDescent="0.3">
      <c r="A276" s="30" t="s">
        <v>533</v>
      </c>
      <c r="B276" s="22" t="s">
        <v>534</v>
      </c>
      <c r="C276" s="18">
        <v>94100</v>
      </c>
      <c r="D276" s="18">
        <v>72500</v>
      </c>
      <c r="E276" s="19">
        <f t="shared" si="8"/>
        <v>-21600</v>
      </c>
      <c r="F276" s="50">
        <f t="shared" si="9"/>
        <v>77.045696068012745</v>
      </c>
    </row>
    <row r="277" spans="1:6" ht="84.75" thickBot="1" x14ac:dyDescent="0.3">
      <c r="A277" s="30" t="s">
        <v>535</v>
      </c>
      <c r="B277" s="22" t="s">
        <v>536</v>
      </c>
      <c r="C277" s="18">
        <v>8000</v>
      </c>
      <c r="D277" s="18">
        <v>6375</v>
      </c>
      <c r="E277" s="19">
        <f t="shared" si="8"/>
        <v>-1625</v>
      </c>
      <c r="F277" s="50">
        <f t="shared" si="9"/>
        <v>79.6875</v>
      </c>
    </row>
    <row r="278" spans="1:6" ht="120.75" thickBot="1" x14ac:dyDescent="0.3">
      <c r="A278" s="30" t="s">
        <v>537</v>
      </c>
      <c r="B278" s="22" t="s">
        <v>538</v>
      </c>
      <c r="C278" s="18">
        <v>874400</v>
      </c>
      <c r="D278" s="18">
        <v>859481.1</v>
      </c>
      <c r="E278" s="19">
        <f t="shared" si="8"/>
        <v>-14918.900000000023</v>
      </c>
      <c r="F278" s="50">
        <f t="shared" si="9"/>
        <v>98.293812900274474</v>
      </c>
    </row>
    <row r="279" spans="1:6" ht="72.75" thickBot="1" x14ac:dyDescent="0.3">
      <c r="A279" s="30" t="s">
        <v>539</v>
      </c>
      <c r="B279" s="22" t="s">
        <v>540</v>
      </c>
      <c r="C279" s="18">
        <v>2989500</v>
      </c>
      <c r="D279" s="18">
        <v>3120305.91</v>
      </c>
      <c r="E279" s="19">
        <f t="shared" si="8"/>
        <v>130805.91000000015</v>
      </c>
      <c r="F279" s="50">
        <f t="shared" si="9"/>
        <v>104.3755112895133</v>
      </c>
    </row>
    <row r="280" spans="1:6" ht="72.75" thickBot="1" x14ac:dyDescent="0.3">
      <c r="A280" s="30" t="s">
        <v>541</v>
      </c>
      <c r="B280" s="22" t="s">
        <v>542</v>
      </c>
      <c r="C280" s="18">
        <v>146300</v>
      </c>
      <c r="D280" s="18">
        <v>132155.62</v>
      </c>
      <c r="E280" s="19">
        <f t="shared" si="8"/>
        <v>-14144.380000000005</v>
      </c>
      <c r="F280" s="50">
        <f t="shared" si="9"/>
        <v>90.331934381408061</v>
      </c>
    </row>
    <row r="281" spans="1:6" ht="36.75" thickBot="1" x14ac:dyDescent="0.3">
      <c r="A281" s="30" t="s">
        <v>543</v>
      </c>
      <c r="B281" s="22" t="s">
        <v>544</v>
      </c>
      <c r="C281" s="18">
        <v>18232550</v>
      </c>
      <c r="D281" s="18">
        <v>14273486.09</v>
      </c>
      <c r="E281" s="19">
        <f t="shared" si="8"/>
        <v>-3959063.91</v>
      </c>
      <c r="F281" s="50">
        <f t="shared" si="9"/>
        <v>78.285736718122251</v>
      </c>
    </row>
    <row r="282" spans="1:6" ht="60.75" thickBot="1" x14ac:dyDescent="0.3">
      <c r="A282" s="30" t="s">
        <v>545</v>
      </c>
      <c r="B282" s="22" t="s">
        <v>546</v>
      </c>
      <c r="C282" s="18">
        <v>1659750</v>
      </c>
      <c r="D282" s="18">
        <v>1945801.22</v>
      </c>
      <c r="E282" s="19">
        <f t="shared" si="8"/>
        <v>286051.21999999997</v>
      </c>
      <c r="F282" s="50">
        <f t="shared" si="9"/>
        <v>117.23459677662298</v>
      </c>
    </row>
    <row r="283" spans="1:6" ht="72.75" thickBot="1" x14ac:dyDescent="0.3">
      <c r="A283" s="30" t="s">
        <v>547</v>
      </c>
      <c r="B283" s="22" t="s">
        <v>548</v>
      </c>
      <c r="C283" s="18">
        <v>500000</v>
      </c>
      <c r="D283" s="18">
        <v>579989.41</v>
      </c>
      <c r="E283" s="19">
        <f t="shared" si="8"/>
        <v>79989.410000000033</v>
      </c>
      <c r="F283" s="50">
        <f t="shared" si="9"/>
        <v>115.997882</v>
      </c>
    </row>
    <row r="284" spans="1:6" ht="109.5" customHeight="1" thickBot="1" x14ac:dyDescent="0.3">
      <c r="A284" s="30" t="s">
        <v>549</v>
      </c>
      <c r="B284" s="22" t="s">
        <v>550</v>
      </c>
      <c r="C284" s="18">
        <v>668650</v>
      </c>
      <c r="D284" s="18">
        <v>785861.81</v>
      </c>
      <c r="E284" s="19">
        <f t="shared" si="8"/>
        <v>117211.81000000006</v>
      </c>
      <c r="F284" s="50">
        <f t="shared" si="9"/>
        <v>117.52962087788829</v>
      </c>
    </row>
    <row r="285" spans="1:6" ht="84.75" thickBot="1" x14ac:dyDescent="0.3">
      <c r="A285" s="30" t="s">
        <v>551</v>
      </c>
      <c r="B285" s="22" t="s">
        <v>552</v>
      </c>
      <c r="C285" s="18">
        <v>69000</v>
      </c>
      <c r="D285" s="18">
        <v>60000</v>
      </c>
      <c r="E285" s="19">
        <f t="shared" si="8"/>
        <v>-9000</v>
      </c>
      <c r="F285" s="50">
        <f t="shared" si="9"/>
        <v>86.956521739130437</v>
      </c>
    </row>
    <row r="286" spans="1:6" ht="84.75" thickBot="1" x14ac:dyDescent="0.3">
      <c r="A286" s="30" t="s">
        <v>553</v>
      </c>
      <c r="B286" s="22" t="s">
        <v>554</v>
      </c>
      <c r="C286" s="18">
        <v>317100</v>
      </c>
      <c r="D286" s="18">
        <v>372950</v>
      </c>
      <c r="E286" s="19">
        <f t="shared" si="8"/>
        <v>55850</v>
      </c>
      <c r="F286" s="50">
        <f t="shared" si="9"/>
        <v>117.61274046042259</v>
      </c>
    </row>
    <row r="287" spans="1:6" ht="84.75" thickBot="1" x14ac:dyDescent="0.3">
      <c r="A287" s="30" t="s">
        <v>555</v>
      </c>
      <c r="B287" s="22" t="s">
        <v>556</v>
      </c>
      <c r="C287" s="18">
        <v>5000</v>
      </c>
      <c r="D287" s="18">
        <v>20000</v>
      </c>
      <c r="E287" s="19">
        <f t="shared" si="8"/>
        <v>15000</v>
      </c>
      <c r="F287" s="50">
        <f t="shared" si="9"/>
        <v>400</v>
      </c>
    </row>
    <row r="288" spans="1:6" ht="63" customHeight="1" thickBot="1" x14ac:dyDescent="0.3">
      <c r="A288" s="30" t="s">
        <v>557</v>
      </c>
      <c r="B288" s="22" t="s">
        <v>558</v>
      </c>
      <c r="C288" s="18">
        <v>100000</v>
      </c>
      <c r="D288" s="18">
        <v>127000</v>
      </c>
      <c r="E288" s="19">
        <f t="shared" si="8"/>
        <v>27000</v>
      </c>
      <c r="F288" s="50">
        <f t="shared" si="9"/>
        <v>127</v>
      </c>
    </row>
    <row r="289" spans="1:6" ht="48.75" thickBot="1" x14ac:dyDescent="0.3">
      <c r="A289" s="30" t="s">
        <v>559</v>
      </c>
      <c r="B289" s="22" t="s">
        <v>560</v>
      </c>
      <c r="C289" s="18">
        <v>16572800</v>
      </c>
      <c r="D289" s="18">
        <v>12327684.869999999</v>
      </c>
      <c r="E289" s="19">
        <f t="shared" si="8"/>
        <v>-4245115.1300000008</v>
      </c>
      <c r="F289" s="50">
        <f t="shared" si="9"/>
        <v>74.385045797933955</v>
      </c>
    </row>
    <row r="290" spans="1:6" ht="72.75" thickBot="1" x14ac:dyDescent="0.3">
      <c r="A290" s="30" t="s">
        <v>561</v>
      </c>
      <c r="B290" s="22" t="s">
        <v>562</v>
      </c>
      <c r="C290" s="18" t="s">
        <v>20</v>
      </c>
      <c r="D290" s="18">
        <v>5000</v>
      </c>
      <c r="E290" s="19" t="s">
        <v>1482</v>
      </c>
      <c r="F290" s="50" t="s">
        <v>1482</v>
      </c>
    </row>
    <row r="291" spans="1:6" ht="66.75" customHeight="1" thickBot="1" x14ac:dyDescent="0.3">
      <c r="A291" s="30" t="s">
        <v>563</v>
      </c>
      <c r="B291" s="22" t="s">
        <v>564</v>
      </c>
      <c r="C291" s="18">
        <v>8800</v>
      </c>
      <c r="D291" s="18">
        <v>20000</v>
      </c>
      <c r="E291" s="19">
        <f t="shared" si="8"/>
        <v>11200</v>
      </c>
      <c r="F291" s="50" t="s">
        <v>1487</v>
      </c>
    </row>
    <row r="292" spans="1:6" ht="60.75" thickBot="1" x14ac:dyDescent="0.3">
      <c r="A292" s="30" t="s">
        <v>565</v>
      </c>
      <c r="B292" s="22" t="s">
        <v>566</v>
      </c>
      <c r="C292" s="18">
        <v>27700</v>
      </c>
      <c r="D292" s="18">
        <v>17413.47</v>
      </c>
      <c r="E292" s="19">
        <f t="shared" si="8"/>
        <v>-10286.529999999999</v>
      </c>
      <c r="F292" s="50">
        <f t="shared" si="9"/>
        <v>62.864512635379064</v>
      </c>
    </row>
    <row r="293" spans="1:6" ht="72.75" thickBot="1" x14ac:dyDescent="0.3">
      <c r="A293" s="30" t="s">
        <v>567</v>
      </c>
      <c r="B293" s="22" t="s">
        <v>568</v>
      </c>
      <c r="C293" s="18">
        <v>870000</v>
      </c>
      <c r="D293" s="18">
        <v>889152.21</v>
      </c>
      <c r="E293" s="19">
        <f t="shared" si="8"/>
        <v>19152.209999999963</v>
      </c>
      <c r="F293" s="50">
        <f t="shared" si="9"/>
        <v>102.20140344827587</v>
      </c>
    </row>
    <row r="294" spans="1:6" ht="60.75" thickBot="1" x14ac:dyDescent="0.3">
      <c r="A294" s="30" t="s">
        <v>569</v>
      </c>
      <c r="B294" s="22" t="s">
        <v>570</v>
      </c>
      <c r="C294" s="18">
        <v>318200</v>
      </c>
      <c r="D294" s="18">
        <v>243797.46</v>
      </c>
      <c r="E294" s="19">
        <f t="shared" si="8"/>
        <v>-74402.540000000008</v>
      </c>
      <c r="F294" s="50">
        <f t="shared" si="9"/>
        <v>76.617680703959763</v>
      </c>
    </row>
    <row r="295" spans="1:6" ht="72.75" thickBot="1" x14ac:dyDescent="0.3">
      <c r="A295" s="30" t="s">
        <v>571</v>
      </c>
      <c r="B295" s="22" t="s">
        <v>572</v>
      </c>
      <c r="C295" s="18">
        <v>72300</v>
      </c>
      <c r="D295" s="18">
        <v>31760.12</v>
      </c>
      <c r="E295" s="19">
        <f t="shared" si="8"/>
        <v>-40539.880000000005</v>
      </c>
      <c r="F295" s="50">
        <f t="shared" si="9"/>
        <v>43.928243430152143</v>
      </c>
    </row>
    <row r="296" spans="1:6" ht="60.75" thickBot="1" x14ac:dyDescent="0.3">
      <c r="A296" s="30" t="s">
        <v>573</v>
      </c>
      <c r="B296" s="22" t="s">
        <v>574</v>
      </c>
      <c r="C296" s="18">
        <v>15275800</v>
      </c>
      <c r="D296" s="18">
        <v>11120561.609999999</v>
      </c>
      <c r="E296" s="19">
        <f t="shared" si="8"/>
        <v>-4155238.3900000006</v>
      </c>
      <c r="F296" s="50">
        <f t="shared" si="9"/>
        <v>72.798554641982733</v>
      </c>
    </row>
    <row r="297" spans="1:6" ht="48.75" thickBot="1" x14ac:dyDescent="0.3">
      <c r="A297" s="30" t="s">
        <v>575</v>
      </c>
      <c r="B297" s="22" t="s">
        <v>576</v>
      </c>
      <c r="C297" s="18">
        <v>5165500</v>
      </c>
      <c r="D297" s="18">
        <v>7716765.4299999997</v>
      </c>
      <c r="E297" s="19">
        <f t="shared" si="8"/>
        <v>2551265.4299999997</v>
      </c>
      <c r="F297" s="50">
        <f t="shared" si="9"/>
        <v>149.39048359306938</v>
      </c>
    </row>
    <row r="298" spans="1:6" ht="72.75" thickBot="1" x14ac:dyDescent="0.3">
      <c r="A298" s="30" t="s">
        <v>577</v>
      </c>
      <c r="B298" s="22" t="s">
        <v>578</v>
      </c>
      <c r="C298" s="18">
        <v>4224400</v>
      </c>
      <c r="D298" s="18">
        <v>6837015.5300000003</v>
      </c>
      <c r="E298" s="19">
        <f t="shared" si="8"/>
        <v>2612615.5300000003</v>
      </c>
      <c r="F298" s="50">
        <f t="shared" si="9"/>
        <v>161.84583680522678</v>
      </c>
    </row>
    <row r="299" spans="1:6" ht="99" customHeight="1" thickBot="1" x14ac:dyDescent="0.3">
      <c r="A299" s="30" t="s">
        <v>579</v>
      </c>
      <c r="B299" s="22" t="s">
        <v>580</v>
      </c>
      <c r="C299" s="18">
        <v>400</v>
      </c>
      <c r="D299" s="18" t="s">
        <v>20</v>
      </c>
      <c r="E299" s="19" t="s">
        <v>1482</v>
      </c>
      <c r="F299" s="50" t="s">
        <v>1482</v>
      </c>
    </row>
    <row r="300" spans="1:6" ht="84.75" thickBot="1" x14ac:dyDescent="0.3">
      <c r="A300" s="30" t="s">
        <v>581</v>
      </c>
      <c r="B300" s="22" t="s">
        <v>582</v>
      </c>
      <c r="C300" s="18">
        <v>21000</v>
      </c>
      <c r="D300" s="18">
        <v>31000</v>
      </c>
      <c r="E300" s="19">
        <f t="shared" si="8"/>
        <v>10000</v>
      </c>
      <c r="F300" s="50">
        <f t="shared" si="9"/>
        <v>147.61904761904762</v>
      </c>
    </row>
    <row r="301" spans="1:6" ht="96.75" thickBot="1" x14ac:dyDescent="0.3">
      <c r="A301" s="30" t="s">
        <v>583</v>
      </c>
      <c r="B301" s="22" t="s">
        <v>584</v>
      </c>
      <c r="C301" s="18">
        <v>225000</v>
      </c>
      <c r="D301" s="18">
        <v>423990.15</v>
      </c>
      <c r="E301" s="19">
        <f t="shared" si="8"/>
        <v>198990.15000000002</v>
      </c>
      <c r="F301" s="50" t="s">
        <v>1485</v>
      </c>
    </row>
    <row r="302" spans="1:6" ht="84.75" thickBot="1" x14ac:dyDescent="0.3">
      <c r="A302" s="30" t="s">
        <v>585</v>
      </c>
      <c r="B302" s="22" t="s">
        <v>586</v>
      </c>
      <c r="C302" s="18">
        <v>2066500</v>
      </c>
      <c r="D302" s="18">
        <v>3403833.5</v>
      </c>
      <c r="E302" s="19">
        <f t="shared" si="8"/>
        <v>1337333.5</v>
      </c>
      <c r="F302" s="50">
        <f t="shared" si="9"/>
        <v>164.71490442777645</v>
      </c>
    </row>
    <row r="303" spans="1:6" ht="96.75" thickBot="1" x14ac:dyDescent="0.3">
      <c r="A303" s="30" t="s">
        <v>587</v>
      </c>
      <c r="B303" s="22" t="s">
        <v>588</v>
      </c>
      <c r="C303" s="18">
        <v>11500</v>
      </c>
      <c r="D303" s="18">
        <v>24000</v>
      </c>
      <c r="E303" s="19">
        <f t="shared" si="8"/>
        <v>12500</v>
      </c>
      <c r="F303" s="50">
        <f t="shared" si="9"/>
        <v>208.69565217391303</v>
      </c>
    </row>
    <row r="304" spans="1:6" ht="72.75" thickBot="1" x14ac:dyDescent="0.3">
      <c r="A304" s="30" t="s">
        <v>589</v>
      </c>
      <c r="B304" s="22" t="s">
        <v>590</v>
      </c>
      <c r="C304" s="18">
        <v>1900000</v>
      </c>
      <c r="D304" s="18">
        <v>2954191.88</v>
      </c>
      <c r="E304" s="19">
        <f t="shared" si="8"/>
        <v>1054191.8799999999</v>
      </c>
      <c r="F304" s="50">
        <f t="shared" si="9"/>
        <v>155.48378315789472</v>
      </c>
    </row>
    <row r="305" spans="1:6" ht="60.75" thickBot="1" x14ac:dyDescent="0.3">
      <c r="A305" s="30" t="s">
        <v>591</v>
      </c>
      <c r="B305" s="22" t="s">
        <v>592</v>
      </c>
      <c r="C305" s="18">
        <v>941100</v>
      </c>
      <c r="D305" s="18">
        <v>879749.9</v>
      </c>
      <c r="E305" s="19">
        <f t="shared" si="8"/>
        <v>-61350.099999999977</v>
      </c>
      <c r="F305" s="50">
        <f t="shared" si="9"/>
        <v>93.481022208054412</v>
      </c>
    </row>
    <row r="306" spans="1:6" ht="93" customHeight="1" thickBot="1" x14ac:dyDescent="0.3">
      <c r="A306" s="30" t="s">
        <v>593</v>
      </c>
      <c r="B306" s="22" t="s">
        <v>594</v>
      </c>
      <c r="C306" s="18">
        <v>7700</v>
      </c>
      <c r="D306" s="18">
        <v>2000</v>
      </c>
      <c r="E306" s="19">
        <f t="shared" si="8"/>
        <v>-5700</v>
      </c>
      <c r="F306" s="50">
        <f t="shared" si="9"/>
        <v>25.97402597402597</v>
      </c>
    </row>
    <row r="307" spans="1:6" ht="84.75" thickBot="1" x14ac:dyDescent="0.3">
      <c r="A307" s="30" t="s">
        <v>595</v>
      </c>
      <c r="B307" s="22" t="s">
        <v>596</v>
      </c>
      <c r="C307" s="18">
        <v>100</v>
      </c>
      <c r="D307" s="18">
        <v>-500</v>
      </c>
      <c r="E307" s="19">
        <f t="shared" si="8"/>
        <v>-600</v>
      </c>
      <c r="F307" s="50">
        <f t="shared" si="9"/>
        <v>-500</v>
      </c>
    </row>
    <row r="308" spans="1:6" ht="84.75" thickBot="1" x14ac:dyDescent="0.3">
      <c r="A308" s="30" t="s">
        <v>597</v>
      </c>
      <c r="B308" s="22" t="s">
        <v>598</v>
      </c>
      <c r="C308" s="18">
        <v>158300</v>
      </c>
      <c r="D308" s="18">
        <v>149769.97</v>
      </c>
      <c r="E308" s="19">
        <f t="shared" si="8"/>
        <v>-8530.0299999999988</v>
      </c>
      <c r="F308" s="50">
        <f t="shared" si="9"/>
        <v>94.611478205938099</v>
      </c>
    </row>
    <row r="309" spans="1:6" ht="72.75" thickBot="1" x14ac:dyDescent="0.3">
      <c r="A309" s="30" t="s">
        <v>599</v>
      </c>
      <c r="B309" s="22" t="s">
        <v>600</v>
      </c>
      <c r="C309" s="18">
        <v>200</v>
      </c>
      <c r="D309" s="18">
        <v>4725.7</v>
      </c>
      <c r="E309" s="19">
        <f t="shared" si="8"/>
        <v>4525.7</v>
      </c>
      <c r="F309" s="50">
        <f t="shared" si="9"/>
        <v>2362.85</v>
      </c>
    </row>
    <row r="310" spans="1:6" ht="84.75" thickBot="1" x14ac:dyDescent="0.3">
      <c r="A310" s="30" t="s">
        <v>601</v>
      </c>
      <c r="B310" s="22" t="s">
        <v>602</v>
      </c>
      <c r="C310" s="18">
        <v>389600</v>
      </c>
      <c r="D310" s="18">
        <v>357792.65</v>
      </c>
      <c r="E310" s="19">
        <f t="shared" si="8"/>
        <v>-31807.349999999977</v>
      </c>
      <c r="F310" s="50">
        <f t="shared" si="9"/>
        <v>91.835895790554417</v>
      </c>
    </row>
    <row r="311" spans="1:6" ht="84.75" thickBot="1" x14ac:dyDescent="0.3">
      <c r="A311" s="30" t="s">
        <v>603</v>
      </c>
      <c r="B311" s="22" t="s">
        <v>604</v>
      </c>
      <c r="C311" s="18">
        <v>94000</v>
      </c>
      <c r="D311" s="18">
        <v>110649.79</v>
      </c>
      <c r="E311" s="19">
        <f t="shared" si="8"/>
        <v>16649.789999999994</v>
      </c>
      <c r="F311" s="50">
        <f t="shared" si="9"/>
        <v>117.71254255319148</v>
      </c>
    </row>
    <row r="312" spans="1:6" ht="71.25" customHeight="1" thickBot="1" x14ac:dyDescent="0.3">
      <c r="A312" s="30" t="s">
        <v>605</v>
      </c>
      <c r="B312" s="22" t="s">
        <v>606</v>
      </c>
      <c r="C312" s="18">
        <v>288500</v>
      </c>
      <c r="D312" s="18">
        <v>253404.13</v>
      </c>
      <c r="E312" s="19">
        <f t="shared" si="8"/>
        <v>-35095.869999999995</v>
      </c>
      <c r="F312" s="50">
        <f t="shared" si="9"/>
        <v>87.835053726169846</v>
      </c>
    </row>
    <row r="313" spans="1:6" ht="60" customHeight="1" thickBot="1" x14ac:dyDescent="0.3">
      <c r="A313" s="30" t="s">
        <v>607</v>
      </c>
      <c r="B313" s="22" t="s">
        <v>608</v>
      </c>
      <c r="C313" s="18">
        <v>2700</v>
      </c>
      <c r="D313" s="18">
        <v>1907.66</v>
      </c>
      <c r="E313" s="19">
        <f t="shared" si="8"/>
        <v>-792.33999999999992</v>
      </c>
      <c r="F313" s="50">
        <f t="shared" si="9"/>
        <v>70.654074074074074</v>
      </c>
    </row>
    <row r="314" spans="1:6" ht="36.75" thickBot="1" x14ac:dyDescent="0.3">
      <c r="A314" s="30" t="s">
        <v>609</v>
      </c>
      <c r="B314" s="22" t="s">
        <v>610</v>
      </c>
      <c r="C314" s="18">
        <v>440000</v>
      </c>
      <c r="D314" s="18">
        <v>694248.76</v>
      </c>
      <c r="E314" s="19">
        <f t="shared" si="8"/>
        <v>254248.76</v>
      </c>
      <c r="F314" s="50">
        <f t="shared" si="9"/>
        <v>157.7838090909091</v>
      </c>
    </row>
    <row r="315" spans="1:6" ht="64.5" customHeight="1" thickBot="1" x14ac:dyDescent="0.3">
      <c r="A315" s="30" t="s">
        <v>611</v>
      </c>
      <c r="B315" s="22" t="s">
        <v>612</v>
      </c>
      <c r="C315" s="18">
        <v>429400</v>
      </c>
      <c r="D315" s="18">
        <v>685248.76</v>
      </c>
      <c r="E315" s="19">
        <f t="shared" si="8"/>
        <v>255848.76</v>
      </c>
      <c r="F315" s="50" t="s">
        <v>1508</v>
      </c>
    </row>
    <row r="316" spans="1:6" ht="84.75" thickBot="1" x14ac:dyDescent="0.3">
      <c r="A316" s="30" t="s">
        <v>613</v>
      </c>
      <c r="B316" s="22" t="s">
        <v>614</v>
      </c>
      <c r="C316" s="18">
        <v>60000</v>
      </c>
      <c r="D316" s="18">
        <v>215000</v>
      </c>
      <c r="E316" s="19">
        <f t="shared" si="8"/>
        <v>155000</v>
      </c>
      <c r="F316" s="50" t="s">
        <v>1488</v>
      </c>
    </row>
    <row r="317" spans="1:6" ht="60.75" customHeight="1" thickBot="1" x14ac:dyDescent="0.3">
      <c r="A317" s="30" t="s">
        <v>615</v>
      </c>
      <c r="B317" s="22" t="s">
        <v>616</v>
      </c>
      <c r="C317" s="18">
        <v>369400</v>
      </c>
      <c r="D317" s="18">
        <v>470248.76</v>
      </c>
      <c r="E317" s="19">
        <f t="shared" si="8"/>
        <v>100848.76000000001</v>
      </c>
      <c r="F317" s="50">
        <f t="shared" si="9"/>
        <v>127.30069301570114</v>
      </c>
    </row>
    <row r="318" spans="1:6" ht="60.75" thickBot="1" x14ac:dyDescent="0.3">
      <c r="A318" s="30" t="s">
        <v>617</v>
      </c>
      <c r="B318" s="22" t="s">
        <v>618</v>
      </c>
      <c r="C318" s="18">
        <v>10600</v>
      </c>
      <c r="D318" s="18">
        <v>9000</v>
      </c>
      <c r="E318" s="19">
        <f t="shared" si="8"/>
        <v>-1600</v>
      </c>
      <c r="F318" s="50">
        <f t="shared" si="9"/>
        <v>84.905660377358487</v>
      </c>
    </row>
    <row r="319" spans="1:6" ht="100.5" customHeight="1" thickBot="1" x14ac:dyDescent="0.3">
      <c r="A319" s="30" t="s">
        <v>619</v>
      </c>
      <c r="B319" s="22" t="s">
        <v>620</v>
      </c>
      <c r="C319" s="18">
        <v>4700</v>
      </c>
      <c r="D319" s="18" t="s">
        <v>20</v>
      </c>
      <c r="E319" s="19" t="s">
        <v>1482</v>
      </c>
      <c r="F319" s="50" t="s">
        <v>1482</v>
      </c>
    </row>
    <row r="320" spans="1:6" ht="60.75" thickBot="1" x14ac:dyDescent="0.3">
      <c r="A320" s="30" t="s">
        <v>621</v>
      </c>
      <c r="B320" s="22" t="s">
        <v>622</v>
      </c>
      <c r="C320" s="18">
        <v>5900</v>
      </c>
      <c r="D320" s="18">
        <v>9000</v>
      </c>
      <c r="E320" s="19">
        <f t="shared" si="8"/>
        <v>3100</v>
      </c>
      <c r="F320" s="50">
        <f t="shared" si="9"/>
        <v>152.54237288135593</v>
      </c>
    </row>
    <row r="321" spans="1:6" ht="36.75" thickBot="1" x14ac:dyDescent="0.3">
      <c r="A321" s="30" t="s">
        <v>623</v>
      </c>
      <c r="B321" s="22" t="s">
        <v>624</v>
      </c>
      <c r="C321" s="18">
        <v>8000</v>
      </c>
      <c r="D321" s="18">
        <v>16684.080000000002</v>
      </c>
      <c r="E321" s="19">
        <f t="shared" si="8"/>
        <v>8684.0800000000017</v>
      </c>
      <c r="F321" s="50" t="s">
        <v>1486</v>
      </c>
    </row>
    <row r="322" spans="1:6" ht="60.75" thickBot="1" x14ac:dyDescent="0.3">
      <c r="A322" s="30" t="s">
        <v>625</v>
      </c>
      <c r="B322" s="22" t="s">
        <v>626</v>
      </c>
      <c r="C322" s="18">
        <v>8000</v>
      </c>
      <c r="D322" s="18">
        <v>16684.080000000002</v>
      </c>
      <c r="E322" s="19">
        <f t="shared" si="8"/>
        <v>8684.0800000000017</v>
      </c>
      <c r="F322" s="50" t="s">
        <v>1486</v>
      </c>
    </row>
    <row r="323" spans="1:6" ht="84.75" customHeight="1" thickBot="1" x14ac:dyDescent="0.3">
      <c r="A323" s="30" t="s">
        <v>627</v>
      </c>
      <c r="B323" s="22" t="s">
        <v>628</v>
      </c>
      <c r="C323" s="18">
        <v>200</v>
      </c>
      <c r="D323" s="18" t="s">
        <v>20</v>
      </c>
      <c r="E323" s="19" t="s">
        <v>1482</v>
      </c>
      <c r="F323" s="50" t="s">
        <v>1482</v>
      </c>
    </row>
    <row r="324" spans="1:6" ht="60.75" thickBot="1" x14ac:dyDescent="0.3">
      <c r="A324" s="30" t="s">
        <v>629</v>
      </c>
      <c r="B324" s="22" t="s">
        <v>630</v>
      </c>
      <c r="C324" s="18">
        <v>7800</v>
      </c>
      <c r="D324" s="18">
        <v>16684.080000000002</v>
      </c>
      <c r="E324" s="19">
        <f t="shared" si="8"/>
        <v>8884.0800000000017</v>
      </c>
      <c r="F324" s="50" t="s">
        <v>1486</v>
      </c>
    </row>
    <row r="325" spans="1:6" ht="36.75" thickBot="1" x14ac:dyDescent="0.3">
      <c r="A325" s="30" t="s">
        <v>631</v>
      </c>
      <c r="B325" s="22" t="s">
        <v>632</v>
      </c>
      <c r="C325" s="18">
        <v>48000</v>
      </c>
      <c r="D325" s="18">
        <v>56075</v>
      </c>
      <c r="E325" s="19">
        <f t="shared" si="8"/>
        <v>8075</v>
      </c>
      <c r="F325" s="50">
        <f t="shared" si="9"/>
        <v>116.82291666666667</v>
      </c>
    </row>
    <row r="326" spans="1:6" ht="48.75" thickBot="1" x14ac:dyDescent="0.3">
      <c r="A326" s="30" t="s">
        <v>633</v>
      </c>
      <c r="B326" s="22" t="s">
        <v>634</v>
      </c>
      <c r="C326" s="18">
        <v>48000</v>
      </c>
      <c r="D326" s="18">
        <v>56075</v>
      </c>
      <c r="E326" s="19">
        <f t="shared" si="8"/>
        <v>8075</v>
      </c>
      <c r="F326" s="50">
        <f t="shared" si="9"/>
        <v>116.82291666666667</v>
      </c>
    </row>
    <row r="327" spans="1:6" ht="61.5" customHeight="1" thickBot="1" x14ac:dyDescent="0.3">
      <c r="A327" s="30" t="s">
        <v>635</v>
      </c>
      <c r="B327" s="22" t="s">
        <v>636</v>
      </c>
      <c r="C327" s="18" t="s">
        <v>20</v>
      </c>
      <c r="D327" s="18">
        <v>75</v>
      </c>
      <c r="E327" s="19" t="s">
        <v>1482</v>
      </c>
      <c r="F327" s="50" t="s">
        <v>1482</v>
      </c>
    </row>
    <row r="328" spans="1:6" ht="50.25" customHeight="1" thickBot="1" x14ac:dyDescent="0.3">
      <c r="A328" s="30" t="s">
        <v>637</v>
      </c>
      <c r="B328" s="22" t="s">
        <v>638</v>
      </c>
      <c r="C328" s="18">
        <v>48000</v>
      </c>
      <c r="D328" s="18">
        <v>56000</v>
      </c>
      <c r="E328" s="19">
        <f t="shared" si="8"/>
        <v>8000</v>
      </c>
      <c r="F328" s="50">
        <f t="shared" si="9"/>
        <v>116.66666666666667</v>
      </c>
    </row>
    <row r="329" spans="1:6" ht="36.75" thickBot="1" x14ac:dyDescent="0.3">
      <c r="A329" s="30" t="s">
        <v>639</v>
      </c>
      <c r="B329" s="22" t="s">
        <v>640</v>
      </c>
      <c r="C329" s="18">
        <v>509969670</v>
      </c>
      <c r="D329" s="18">
        <v>553847970.75</v>
      </c>
      <c r="E329" s="19">
        <f t="shared" si="8"/>
        <v>43878300.75</v>
      </c>
      <c r="F329" s="50">
        <f t="shared" si="9"/>
        <v>108.60410007324552</v>
      </c>
    </row>
    <row r="330" spans="1:6" ht="60.75" thickBot="1" x14ac:dyDescent="0.3">
      <c r="A330" s="30" t="s">
        <v>641</v>
      </c>
      <c r="B330" s="22" t="s">
        <v>642</v>
      </c>
      <c r="C330" s="18">
        <v>401470</v>
      </c>
      <c r="D330" s="18">
        <v>1101468.0900000001</v>
      </c>
      <c r="E330" s="19">
        <f t="shared" si="8"/>
        <v>699998.09000000008</v>
      </c>
      <c r="F330" s="50" t="s">
        <v>1489</v>
      </c>
    </row>
    <row r="331" spans="1:6" ht="72.75" customHeight="1" thickBot="1" x14ac:dyDescent="0.3">
      <c r="A331" s="30" t="s">
        <v>643</v>
      </c>
      <c r="B331" s="22" t="s">
        <v>644</v>
      </c>
      <c r="C331" s="18">
        <v>411415000</v>
      </c>
      <c r="D331" s="18">
        <v>437176490.85000002</v>
      </c>
      <c r="E331" s="19">
        <f t="shared" si="8"/>
        <v>25761490.850000024</v>
      </c>
      <c r="F331" s="50">
        <f t="shared" si="9"/>
        <v>106.26168001895897</v>
      </c>
    </row>
    <row r="332" spans="1:6" ht="108.75" thickBot="1" x14ac:dyDescent="0.3">
      <c r="A332" s="30" t="s">
        <v>645</v>
      </c>
      <c r="B332" s="22" t="s">
        <v>646</v>
      </c>
      <c r="C332" s="18">
        <v>401470</v>
      </c>
      <c r="D332" s="18">
        <v>1101468.0900000001</v>
      </c>
      <c r="E332" s="19">
        <f t="shared" ref="E332:E395" si="10">D332-C332</f>
        <v>699998.09000000008</v>
      </c>
      <c r="F332" s="50" t="s">
        <v>1489</v>
      </c>
    </row>
    <row r="333" spans="1:6" ht="63" customHeight="1" thickBot="1" x14ac:dyDescent="0.3">
      <c r="A333" s="30" t="s">
        <v>647</v>
      </c>
      <c r="B333" s="22" t="s">
        <v>648</v>
      </c>
      <c r="C333" s="18">
        <v>64700</v>
      </c>
      <c r="D333" s="18">
        <v>59683.33</v>
      </c>
      <c r="E333" s="19">
        <f t="shared" si="10"/>
        <v>-5016.6699999999983</v>
      </c>
      <c r="F333" s="50">
        <f t="shared" ref="F333:F393" si="11">D333/C333*100</f>
        <v>92.246259659969084</v>
      </c>
    </row>
    <row r="334" spans="1:6" ht="72.75" thickBot="1" x14ac:dyDescent="0.3">
      <c r="A334" s="30" t="s">
        <v>649</v>
      </c>
      <c r="B334" s="22" t="s">
        <v>650</v>
      </c>
      <c r="C334" s="18">
        <v>98088500</v>
      </c>
      <c r="D334" s="18">
        <v>115510328.48</v>
      </c>
      <c r="E334" s="19">
        <f t="shared" si="10"/>
        <v>17421828.480000004</v>
      </c>
      <c r="F334" s="50">
        <f t="shared" si="11"/>
        <v>117.76133642577878</v>
      </c>
    </row>
    <row r="335" spans="1:6" ht="36.75" thickBot="1" x14ac:dyDescent="0.3">
      <c r="A335" s="30" t="s">
        <v>651</v>
      </c>
      <c r="B335" s="22" t="s">
        <v>652</v>
      </c>
      <c r="C335" s="18">
        <v>291600</v>
      </c>
      <c r="D335" s="18">
        <v>211033.72</v>
      </c>
      <c r="E335" s="19">
        <f t="shared" si="10"/>
        <v>-80566.28</v>
      </c>
      <c r="F335" s="50">
        <f t="shared" si="11"/>
        <v>72.370960219478746</v>
      </c>
    </row>
    <row r="336" spans="1:6" ht="51" customHeight="1" thickBot="1" x14ac:dyDescent="0.3">
      <c r="A336" s="30" t="s">
        <v>653</v>
      </c>
      <c r="B336" s="22" t="s">
        <v>654</v>
      </c>
      <c r="C336" s="18">
        <v>291600</v>
      </c>
      <c r="D336" s="18">
        <v>211033.72</v>
      </c>
      <c r="E336" s="19">
        <f t="shared" si="10"/>
        <v>-80566.28</v>
      </c>
      <c r="F336" s="50">
        <f t="shared" si="11"/>
        <v>72.370960219478746</v>
      </c>
    </row>
    <row r="337" spans="1:6" ht="62.25" customHeight="1" thickBot="1" x14ac:dyDescent="0.3">
      <c r="A337" s="30" t="s">
        <v>655</v>
      </c>
      <c r="B337" s="22" t="s">
        <v>656</v>
      </c>
      <c r="C337" s="18">
        <v>2900</v>
      </c>
      <c r="D337" s="18" t="s">
        <v>20</v>
      </c>
      <c r="E337" s="19" t="e">
        <f t="shared" si="10"/>
        <v>#VALUE!</v>
      </c>
      <c r="F337" s="50" t="e">
        <f t="shared" si="11"/>
        <v>#VALUE!</v>
      </c>
    </row>
    <row r="338" spans="1:6" ht="78" customHeight="1" thickBot="1" x14ac:dyDescent="0.3">
      <c r="A338" s="30" t="s">
        <v>657</v>
      </c>
      <c r="B338" s="22" t="s">
        <v>658</v>
      </c>
      <c r="C338" s="18">
        <v>400</v>
      </c>
      <c r="D338" s="18">
        <v>3750</v>
      </c>
      <c r="E338" s="19">
        <f t="shared" si="10"/>
        <v>3350</v>
      </c>
      <c r="F338" s="50" t="s">
        <v>1490</v>
      </c>
    </row>
    <row r="339" spans="1:6" ht="60.75" thickBot="1" x14ac:dyDescent="0.3">
      <c r="A339" s="30" t="s">
        <v>659</v>
      </c>
      <c r="B339" s="22" t="s">
        <v>660</v>
      </c>
      <c r="C339" s="18">
        <v>288300</v>
      </c>
      <c r="D339" s="18">
        <v>207283.72</v>
      </c>
      <c r="E339" s="19">
        <f t="shared" si="10"/>
        <v>-81016.28</v>
      </c>
      <c r="F339" s="50">
        <f t="shared" si="11"/>
        <v>71.89861949358307</v>
      </c>
    </row>
    <row r="340" spans="1:6" ht="48.75" thickBot="1" x14ac:dyDescent="0.3">
      <c r="A340" s="30" t="s">
        <v>661</v>
      </c>
      <c r="B340" s="22" t="s">
        <v>662</v>
      </c>
      <c r="C340" s="18">
        <v>2850700</v>
      </c>
      <c r="D340" s="18">
        <v>3097943.83</v>
      </c>
      <c r="E340" s="19">
        <f t="shared" si="10"/>
        <v>247243.83000000007</v>
      </c>
      <c r="F340" s="50">
        <f t="shared" si="11"/>
        <v>108.67309187217175</v>
      </c>
    </row>
    <row r="341" spans="1:6" ht="72.75" thickBot="1" x14ac:dyDescent="0.3">
      <c r="A341" s="30" t="s">
        <v>663</v>
      </c>
      <c r="B341" s="22" t="s">
        <v>664</v>
      </c>
      <c r="C341" s="18">
        <v>887700</v>
      </c>
      <c r="D341" s="18">
        <v>1217034.55</v>
      </c>
      <c r="E341" s="19">
        <f t="shared" si="10"/>
        <v>329334.55000000005</v>
      </c>
      <c r="F341" s="50">
        <f t="shared" si="11"/>
        <v>137.09975780105893</v>
      </c>
    </row>
    <row r="342" spans="1:6" ht="85.5" customHeight="1" thickBot="1" x14ac:dyDescent="0.3">
      <c r="A342" s="30" t="s">
        <v>665</v>
      </c>
      <c r="B342" s="22" t="s">
        <v>666</v>
      </c>
      <c r="C342" s="18">
        <v>887700</v>
      </c>
      <c r="D342" s="18">
        <v>1217034.55</v>
      </c>
      <c r="E342" s="19">
        <f t="shared" si="10"/>
        <v>329334.55000000005</v>
      </c>
      <c r="F342" s="50">
        <f t="shared" si="11"/>
        <v>137.09975780105893</v>
      </c>
    </row>
    <row r="343" spans="1:6" ht="60.75" customHeight="1" thickBot="1" x14ac:dyDescent="0.3">
      <c r="A343" s="30" t="s">
        <v>667</v>
      </c>
      <c r="B343" s="22" t="s">
        <v>668</v>
      </c>
      <c r="C343" s="18">
        <v>1963000</v>
      </c>
      <c r="D343" s="18">
        <v>1880909.28</v>
      </c>
      <c r="E343" s="19">
        <f t="shared" si="10"/>
        <v>-82090.719999999972</v>
      </c>
      <c r="F343" s="50">
        <f t="shared" si="11"/>
        <v>95.818098828323997</v>
      </c>
    </row>
    <row r="344" spans="1:6" ht="84.75" thickBot="1" x14ac:dyDescent="0.3">
      <c r="A344" s="30" t="s">
        <v>669</v>
      </c>
      <c r="B344" s="22" t="s">
        <v>670</v>
      </c>
      <c r="C344" s="18">
        <v>30600</v>
      </c>
      <c r="D344" s="18">
        <v>33313.96</v>
      </c>
      <c r="E344" s="19">
        <f t="shared" si="10"/>
        <v>2713.9599999999991</v>
      </c>
      <c r="F344" s="50">
        <f t="shared" si="11"/>
        <v>108.86915032679738</v>
      </c>
    </row>
    <row r="345" spans="1:6" ht="76.5" customHeight="1" thickBot="1" x14ac:dyDescent="0.3">
      <c r="A345" s="30" t="s">
        <v>671</v>
      </c>
      <c r="B345" s="22" t="s">
        <v>672</v>
      </c>
      <c r="C345" s="18">
        <v>4900</v>
      </c>
      <c r="D345" s="18" t="s">
        <v>20</v>
      </c>
      <c r="E345" s="19" t="s">
        <v>1482</v>
      </c>
      <c r="F345" s="50" t="s">
        <v>1482</v>
      </c>
    </row>
    <row r="346" spans="1:6" ht="72.75" thickBot="1" x14ac:dyDescent="0.3">
      <c r="A346" s="30" t="s">
        <v>673</v>
      </c>
      <c r="B346" s="22" t="s">
        <v>674</v>
      </c>
      <c r="C346" s="18">
        <v>19600</v>
      </c>
      <c r="D346" s="18">
        <v>-21080.14</v>
      </c>
      <c r="E346" s="19">
        <f t="shared" si="10"/>
        <v>-40680.14</v>
      </c>
      <c r="F346" s="50">
        <f t="shared" si="11"/>
        <v>-107.55173469387755</v>
      </c>
    </row>
    <row r="347" spans="1:6" ht="74.25" customHeight="1" thickBot="1" x14ac:dyDescent="0.3">
      <c r="A347" s="30" t="s">
        <v>675</v>
      </c>
      <c r="B347" s="22" t="s">
        <v>676</v>
      </c>
      <c r="C347" s="18">
        <v>370800</v>
      </c>
      <c r="D347" s="18">
        <v>360015.73</v>
      </c>
      <c r="E347" s="19">
        <f t="shared" si="10"/>
        <v>-10784.270000000019</v>
      </c>
      <c r="F347" s="50">
        <f t="shared" si="11"/>
        <v>97.09162081984897</v>
      </c>
    </row>
    <row r="348" spans="1:6" ht="84.75" thickBot="1" x14ac:dyDescent="0.3">
      <c r="A348" s="30" t="s">
        <v>677</v>
      </c>
      <c r="B348" s="22" t="s">
        <v>678</v>
      </c>
      <c r="C348" s="18">
        <v>25500</v>
      </c>
      <c r="D348" s="18" t="s">
        <v>20</v>
      </c>
      <c r="E348" s="19" t="s">
        <v>1482</v>
      </c>
      <c r="F348" s="50" t="s">
        <v>1482</v>
      </c>
    </row>
    <row r="349" spans="1:6" ht="84.75" thickBot="1" x14ac:dyDescent="0.3">
      <c r="A349" s="30" t="s">
        <v>679</v>
      </c>
      <c r="B349" s="22" t="s">
        <v>680</v>
      </c>
      <c r="C349" s="18">
        <v>55000</v>
      </c>
      <c r="D349" s="18" t="s">
        <v>20</v>
      </c>
      <c r="E349" s="19" t="s">
        <v>1482</v>
      </c>
      <c r="F349" s="50" t="s">
        <v>1482</v>
      </c>
    </row>
    <row r="350" spans="1:6" ht="63.75" customHeight="1" thickBot="1" x14ac:dyDescent="0.3">
      <c r="A350" s="30" t="s">
        <v>681</v>
      </c>
      <c r="B350" s="22" t="s">
        <v>682</v>
      </c>
      <c r="C350" s="18">
        <v>1456600</v>
      </c>
      <c r="D350" s="18">
        <v>1508659.73</v>
      </c>
      <c r="E350" s="19">
        <f t="shared" si="10"/>
        <v>52059.729999999981</v>
      </c>
      <c r="F350" s="50">
        <f t="shared" si="11"/>
        <v>103.57405808046134</v>
      </c>
    </row>
    <row r="351" spans="1:6" ht="60.75" thickBot="1" x14ac:dyDescent="0.3">
      <c r="A351" s="30" t="s">
        <v>683</v>
      </c>
      <c r="B351" s="22" t="s">
        <v>684</v>
      </c>
      <c r="C351" s="18">
        <v>2228145.14</v>
      </c>
      <c r="D351" s="18">
        <v>2458133.4300000002</v>
      </c>
      <c r="E351" s="19">
        <f t="shared" si="10"/>
        <v>229988.29000000004</v>
      </c>
      <c r="F351" s="50">
        <f t="shared" si="11"/>
        <v>110.3219617910528</v>
      </c>
    </row>
    <row r="352" spans="1:6" ht="99" customHeight="1" thickBot="1" x14ac:dyDescent="0.3">
      <c r="A352" s="30" t="s">
        <v>685</v>
      </c>
      <c r="B352" s="22" t="s">
        <v>686</v>
      </c>
      <c r="C352" s="18">
        <v>112600</v>
      </c>
      <c r="D352" s="18">
        <v>92700</v>
      </c>
      <c r="E352" s="19">
        <f t="shared" si="10"/>
        <v>-19900</v>
      </c>
      <c r="F352" s="50">
        <f t="shared" si="11"/>
        <v>82.326820603907635</v>
      </c>
    </row>
    <row r="353" spans="1:6" ht="99" customHeight="1" thickBot="1" x14ac:dyDescent="0.3">
      <c r="A353" s="30" t="s">
        <v>687</v>
      </c>
      <c r="B353" s="22" t="s">
        <v>688</v>
      </c>
      <c r="C353" s="18">
        <v>112600</v>
      </c>
      <c r="D353" s="18">
        <v>92700</v>
      </c>
      <c r="E353" s="19">
        <f t="shared" si="10"/>
        <v>-19900</v>
      </c>
      <c r="F353" s="50">
        <f t="shared" si="11"/>
        <v>82.326820603907635</v>
      </c>
    </row>
    <row r="354" spans="1:6" ht="99" customHeight="1" thickBot="1" x14ac:dyDescent="0.3">
      <c r="A354" s="30" t="s">
        <v>689</v>
      </c>
      <c r="B354" s="22" t="s">
        <v>690</v>
      </c>
      <c r="C354" s="18">
        <v>100</v>
      </c>
      <c r="D354" s="18">
        <v>-400</v>
      </c>
      <c r="E354" s="19">
        <f t="shared" si="10"/>
        <v>-500</v>
      </c>
      <c r="F354" s="50">
        <f t="shared" si="11"/>
        <v>-400</v>
      </c>
    </row>
    <row r="355" spans="1:6" ht="108.75" thickBot="1" x14ac:dyDescent="0.3">
      <c r="A355" s="30" t="s">
        <v>691</v>
      </c>
      <c r="B355" s="22" t="s">
        <v>692</v>
      </c>
      <c r="C355" s="18">
        <v>109500</v>
      </c>
      <c r="D355" s="18">
        <v>62272.49</v>
      </c>
      <c r="E355" s="19">
        <f t="shared" si="10"/>
        <v>-47227.51</v>
      </c>
      <c r="F355" s="50">
        <f t="shared" si="11"/>
        <v>56.86985388127853</v>
      </c>
    </row>
    <row r="356" spans="1:6" ht="112.5" customHeight="1" thickBot="1" x14ac:dyDescent="0.3">
      <c r="A356" s="30" t="s">
        <v>693</v>
      </c>
      <c r="B356" s="22" t="s">
        <v>694</v>
      </c>
      <c r="C356" s="18">
        <v>206400</v>
      </c>
      <c r="D356" s="18">
        <v>203360.13</v>
      </c>
      <c r="E356" s="19">
        <f t="shared" si="10"/>
        <v>-3039.8699999999953</v>
      </c>
      <c r="F356" s="50">
        <f t="shared" si="11"/>
        <v>98.527194767441856</v>
      </c>
    </row>
    <row r="357" spans="1:6" ht="144.75" thickBot="1" x14ac:dyDescent="0.3">
      <c r="A357" s="30" t="s">
        <v>695</v>
      </c>
      <c r="B357" s="22" t="s">
        <v>696</v>
      </c>
      <c r="C357" s="18">
        <v>73200</v>
      </c>
      <c r="D357" s="18">
        <v>97504.75</v>
      </c>
      <c r="E357" s="19">
        <f t="shared" si="10"/>
        <v>24304.75</v>
      </c>
      <c r="F357" s="50">
        <f t="shared" si="11"/>
        <v>133.20321038251365</v>
      </c>
    </row>
    <row r="358" spans="1:6" ht="96.75" thickBot="1" x14ac:dyDescent="0.3">
      <c r="A358" s="30" t="s">
        <v>697</v>
      </c>
      <c r="B358" s="22" t="s">
        <v>698</v>
      </c>
      <c r="C358" s="18">
        <v>1704400</v>
      </c>
      <c r="D358" s="18">
        <v>1990646.06</v>
      </c>
      <c r="E358" s="19">
        <f t="shared" si="10"/>
        <v>286246.06000000006</v>
      </c>
      <c r="F358" s="50">
        <f t="shared" si="11"/>
        <v>116.79453532034734</v>
      </c>
    </row>
    <row r="359" spans="1:6" ht="135" customHeight="1" thickBot="1" x14ac:dyDescent="0.3">
      <c r="A359" s="30" t="s">
        <v>699</v>
      </c>
      <c r="B359" s="22" t="s">
        <v>700</v>
      </c>
      <c r="C359" s="18">
        <v>21945.14</v>
      </c>
      <c r="D359" s="18">
        <v>12050</v>
      </c>
      <c r="E359" s="19">
        <f t="shared" si="10"/>
        <v>-9895.14</v>
      </c>
      <c r="F359" s="50">
        <f t="shared" si="11"/>
        <v>54.909651977613272</v>
      </c>
    </row>
    <row r="360" spans="1:6" ht="36.75" customHeight="1" thickBot="1" x14ac:dyDescent="0.3">
      <c r="A360" s="30" t="s">
        <v>701</v>
      </c>
      <c r="B360" s="22" t="s">
        <v>702</v>
      </c>
      <c r="C360" s="18">
        <v>876300</v>
      </c>
      <c r="D360" s="18">
        <v>880634.3</v>
      </c>
      <c r="E360" s="19">
        <f t="shared" si="10"/>
        <v>4334.3000000000466</v>
      </c>
      <c r="F360" s="50">
        <f t="shared" si="11"/>
        <v>100.49461371676367</v>
      </c>
    </row>
    <row r="361" spans="1:6" ht="60.75" thickBot="1" x14ac:dyDescent="0.3">
      <c r="A361" s="30" t="s">
        <v>703</v>
      </c>
      <c r="B361" s="22" t="s">
        <v>704</v>
      </c>
      <c r="C361" s="18">
        <v>876300</v>
      </c>
      <c r="D361" s="18">
        <v>880634.3</v>
      </c>
      <c r="E361" s="19">
        <f t="shared" si="10"/>
        <v>4334.3000000000466</v>
      </c>
      <c r="F361" s="50">
        <f t="shared" si="11"/>
        <v>100.49461371676367</v>
      </c>
    </row>
    <row r="362" spans="1:6" ht="36.75" thickBot="1" x14ac:dyDescent="0.3">
      <c r="A362" s="30" t="s">
        <v>705</v>
      </c>
      <c r="B362" s="22" t="s">
        <v>706</v>
      </c>
      <c r="C362" s="18">
        <v>547400</v>
      </c>
      <c r="D362" s="18">
        <v>526150.27</v>
      </c>
      <c r="E362" s="19">
        <f t="shared" si="10"/>
        <v>-21249.729999999981</v>
      </c>
      <c r="F362" s="50">
        <f t="shared" si="11"/>
        <v>96.118061746437718</v>
      </c>
    </row>
    <row r="363" spans="1:6" ht="60.75" thickBot="1" x14ac:dyDescent="0.3">
      <c r="A363" s="30" t="s">
        <v>707</v>
      </c>
      <c r="B363" s="22" t="s">
        <v>708</v>
      </c>
      <c r="C363" s="18">
        <v>547400</v>
      </c>
      <c r="D363" s="18">
        <v>526150.27</v>
      </c>
      <c r="E363" s="19">
        <f t="shared" si="10"/>
        <v>-21249.729999999981</v>
      </c>
      <c r="F363" s="50">
        <f t="shared" si="11"/>
        <v>96.118061746437718</v>
      </c>
    </row>
    <row r="364" spans="1:6" ht="89.25" customHeight="1" thickBot="1" x14ac:dyDescent="0.3">
      <c r="A364" s="30" t="s">
        <v>709</v>
      </c>
      <c r="B364" s="22" t="s">
        <v>710</v>
      </c>
      <c r="C364" s="18">
        <v>169600</v>
      </c>
      <c r="D364" s="18">
        <v>133141.32999999999</v>
      </c>
      <c r="E364" s="19">
        <f t="shared" si="10"/>
        <v>-36458.670000000013</v>
      </c>
      <c r="F364" s="50">
        <f t="shared" si="11"/>
        <v>78.503142688679233</v>
      </c>
    </row>
    <row r="365" spans="1:6" ht="99" customHeight="1" thickBot="1" x14ac:dyDescent="0.3">
      <c r="A365" s="30" t="s">
        <v>711</v>
      </c>
      <c r="B365" s="22" t="s">
        <v>712</v>
      </c>
      <c r="C365" s="18">
        <v>165700</v>
      </c>
      <c r="D365" s="18">
        <v>167365.94</v>
      </c>
      <c r="E365" s="19">
        <f t="shared" si="10"/>
        <v>1665.9400000000023</v>
      </c>
      <c r="F365" s="50">
        <f t="shared" si="11"/>
        <v>101.00539529269766</v>
      </c>
    </row>
    <row r="366" spans="1:6" ht="60.75" thickBot="1" x14ac:dyDescent="0.3">
      <c r="A366" s="30" t="s">
        <v>713</v>
      </c>
      <c r="B366" s="22" t="s">
        <v>714</v>
      </c>
      <c r="C366" s="18">
        <v>212100</v>
      </c>
      <c r="D366" s="18">
        <v>225643</v>
      </c>
      <c r="E366" s="19">
        <f t="shared" si="10"/>
        <v>13543</v>
      </c>
      <c r="F366" s="50">
        <f t="shared" si="11"/>
        <v>106.3851956624234</v>
      </c>
    </row>
    <row r="367" spans="1:6" ht="36.75" thickBot="1" x14ac:dyDescent="0.3">
      <c r="A367" s="30" t="s">
        <v>715</v>
      </c>
      <c r="B367" s="22" t="s">
        <v>716</v>
      </c>
      <c r="C367" s="18">
        <v>4138900</v>
      </c>
      <c r="D367" s="18">
        <v>4363044.6100000003</v>
      </c>
      <c r="E367" s="19">
        <f t="shared" si="10"/>
        <v>224144.61000000034</v>
      </c>
      <c r="F367" s="50">
        <f t="shared" si="11"/>
        <v>105.41555993138275</v>
      </c>
    </row>
    <row r="368" spans="1:6" ht="66" customHeight="1" thickBot="1" x14ac:dyDescent="0.3">
      <c r="A368" s="30" t="s">
        <v>717</v>
      </c>
      <c r="B368" s="22" t="s">
        <v>718</v>
      </c>
      <c r="C368" s="18">
        <v>141300</v>
      </c>
      <c r="D368" s="18">
        <v>152300</v>
      </c>
      <c r="E368" s="19">
        <f t="shared" si="10"/>
        <v>11000</v>
      </c>
      <c r="F368" s="50">
        <f t="shared" si="11"/>
        <v>107.78485491861287</v>
      </c>
    </row>
    <row r="369" spans="1:6" ht="120" customHeight="1" thickBot="1" x14ac:dyDescent="0.3">
      <c r="A369" s="30" t="s">
        <v>719</v>
      </c>
      <c r="B369" s="22" t="s">
        <v>720</v>
      </c>
      <c r="C369" s="18">
        <v>131300</v>
      </c>
      <c r="D369" s="18">
        <v>142300</v>
      </c>
      <c r="E369" s="19">
        <f t="shared" si="10"/>
        <v>11000</v>
      </c>
      <c r="F369" s="50">
        <f t="shared" si="11"/>
        <v>108.37776085300838</v>
      </c>
    </row>
    <row r="370" spans="1:6" ht="63" customHeight="1" thickBot="1" x14ac:dyDescent="0.3">
      <c r="A370" s="30" t="s">
        <v>721</v>
      </c>
      <c r="B370" s="22" t="s">
        <v>722</v>
      </c>
      <c r="C370" s="18">
        <v>10000</v>
      </c>
      <c r="D370" s="18">
        <v>10000</v>
      </c>
      <c r="E370" s="19">
        <f t="shared" si="10"/>
        <v>0</v>
      </c>
      <c r="F370" s="50">
        <f t="shared" si="11"/>
        <v>100</v>
      </c>
    </row>
    <row r="371" spans="1:6" ht="50.25" customHeight="1" thickBot="1" x14ac:dyDescent="0.3">
      <c r="A371" s="30" t="s">
        <v>723</v>
      </c>
      <c r="B371" s="22" t="s">
        <v>724</v>
      </c>
      <c r="C371" s="18">
        <v>3997600</v>
      </c>
      <c r="D371" s="18">
        <v>4210744.6100000003</v>
      </c>
      <c r="E371" s="19">
        <f t="shared" si="10"/>
        <v>213144.61000000034</v>
      </c>
      <c r="F371" s="50">
        <f t="shared" si="11"/>
        <v>105.33181433860317</v>
      </c>
    </row>
    <row r="372" spans="1:6" ht="120.75" thickBot="1" x14ac:dyDescent="0.3">
      <c r="A372" s="30" t="s">
        <v>725</v>
      </c>
      <c r="B372" s="22" t="s">
        <v>726</v>
      </c>
      <c r="C372" s="18">
        <v>1301900</v>
      </c>
      <c r="D372" s="18">
        <v>1705835.49</v>
      </c>
      <c r="E372" s="19">
        <f t="shared" si="10"/>
        <v>403935.49</v>
      </c>
      <c r="F372" s="50">
        <f t="shared" si="11"/>
        <v>131.02661417927644</v>
      </c>
    </row>
    <row r="373" spans="1:6" ht="60.75" thickBot="1" x14ac:dyDescent="0.3">
      <c r="A373" s="30" t="s">
        <v>727</v>
      </c>
      <c r="B373" s="22" t="s">
        <v>728</v>
      </c>
      <c r="C373" s="18">
        <v>182100</v>
      </c>
      <c r="D373" s="18">
        <v>153515.17000000001</v>
      </c>
      <c r="E373" s="19">
        <f t="shared" si="10"/>
        <v>-28584.829999999987</v>
      </c>
      <c r="F373" s="50">
        <f t="shared" si="11"/>
        <v>84.302674354750138</v>
      </c>
    </row>
    <row r="374" spans="1:6" ht="72.75" thickBot="1" x14ac:dyDescent="0.3">
      <c r="A374" s="30" t="s">
        <v>729</v>
      </c>
      <c r="B374" s="22" t="s">
        <v>730</v>
      </c>
      <c r="C374" s="18" t="s">
        <v>20</v>
      </c>
      <c r="D374" s="18">
        <v>3000</v>
      </c>
      <c r="E374" s="19" t="s">
        <v>1482</v>
      </c>
      <c r="F374" s="50" t="s">
        <v>1482</v>
      </c>
    </row>
    <row r="375" spans="1:6" ht="84.75" thickBot="1" x14ac:dyDescent="0.3">
      <c r="A375" s="30" t="s">
        <v>731</v>
      </c>
      <c r="B375" s="22" t="s">
        <v>732</v>
      </c>
      <c r="C375" s="18">
        <v>29700</v>
      </c>
      <c r="D375" s="18">
        <v>31571</v>
      </c>
      <c r="E375" s="19">
        <f t="shared" si="10"/>
        <v>1871</v>
      </c>
      <c r="F375" s="50">
        <f t="shared" si="11"/>
        <v>106.29966329966329</v>
      </c>
    </row>
    <row r="376" spans="1:6" ht="61.5" customHeight="1" thickBot="1" x14ac:dyDescent="0.3">
      <c r="A376" s="30" t="s">
        <v>733</v>
      </c>
      <c r="B376" s="22" t="s">
        <v>734</v>
      </c>
      <c r="C376" s="18">
        <v>274000</v>
      </c>
      <c r="D376" s="18">
        <v>311831.46000000002</v>
      </c>
      <c r="E376" s="19">
        <f t="shared" si="10"/>
        <v>37831.460000000021</v>
      </c>
      <c r="F376" s="50">
        <f t="shared" si="11"/>
        <v>113.80710218978103</v>
      </c>
    </row>
    <row r="377" spans="1:6" ht="72.75" thickBot="1" x14ac:dyDescent="0.3">
      <c r="A377" s="30" t="s">
        <v>735</v>
      </c>
      <c r="B377" s="22" t="s">
        <v>736</v>
      </c>
      <c r="C377" s="18">
        <v>26700</v>
      </c>
      <c r="D377" s="18">
        <v>20000</v>
      </c>
      <c r="E377" s="19">
        <f t="shared" si="10"/>
        <v>-6700</v>
      </c>
      <c r="F377" s="50">
        <f t="shared" si="11"/>
        <v>74.906367041198507</v>
      </c>
    </row>
    <row r="378" spans="1:6" ht="63.75" customHeight="1" thickBot="1" x14ac:dyDescent="0.3">
      <c r="A378" s="30" t="s">
        <v>737</v>
      </c>
      <c r="B378" s="22" t="s">
        <v>738</v>
      </c>
      <c r="C378" s="18">
        <v>666700</v>
      </c>
      <c r="D378" s="18">
        <v>500000</v>
      </c>
      <c r="E378" s="19">
        <f t="shared" si="10"/>
        <v>-166700</v>
      </c>
      <c r="F378" s="50">
        <f t="shared" si="11"/>
        <v>74.996250187490617</v>
      </c>
    </row>
    <row r="379" spans="1:6" ht="82.5" customHeight="1" thickBot="1" x14ac:dyDescent="0.3">
      <c r="A379" s="30" t="s">
        <v>739</v>
      </c>
      <c r="B379" s="22" t="s">
        <v>740</v>
      </c>
      <c r="C379" s="18">
        <v>1078900</v>
      </c>
      <c r="D379" s="18">
        <v>1004244.58</v>
      </c>
      <c r="E379" s="19">
        <f t="shared" si="10"/>
        <v>-74655.420000000042</v>
      </c>
      <c r="F379" s="50">
        <f t="shared" si="11"/>
        <v>93.080413384002227</v>
      </c>
    </row>
    <row r="380" spans="1:6" ht="72.75" thickBot="1" x14ac:dyDescent="0.3">
      <c r="A380" s="30" t="s">
        <v>741</v>
      </c>
      <c r="B380" s="22" t="s">
        <v>742</v>
      </c>
      <c r="C380" s="18">
        <v>24300</v>
      </c>
      <c r="D380" s="18">
        <v>14497</v>
      </c>
      <c r="E380" s="19">
        <f t="shared" si="10"/>
        <v>-9803</v>
      </c>
      <c r="F380" s="50">
        <f t="shared" si="11"/>
        <v>59.65843621399177</v>
      </c>
    </row>
    <row r="381" spans="1:6" ht="106.5" customHeight="1" thickBot="1" x14ac:dyDescent="0.3">
      <c r="A381" s="30" t="s">
        <v>743</v>
      </c>
      <c r="B381" s="22" t="s">
        <v>744</v>
      </c>
      <c r="C381" s="18">
        <v>43500</v>
      </c>
      <c r="D381" s="18">
        <v>51049.63</v>
      </c>
      <c r="E381" s="19">
        <f t="shared" si="10"/>
        <v>7549.6299999999974</v>
      </c>
      <c r="F381" s="50">
        <f t="shared" si="11"/>
        <v>117.35547126436781</v>
      </c>
    </row>
    <row r="382" spans="1:6" ht="48" customHeight="1" thickBot="1" x14ac:dyDescent="0.3">
      <c r="A382" s="30" t="s">
        <v>745</v>
      </c>
      <c r="B382" s="22" t="s">
        <v>746</v>
      </c>
      <c r="C382" s="18">
        <v>369800</v>
      </c>
      <c r="D382" s="18">
        <v>415200.28</v>
      </c>
      <c r="E382" s="19">
        <f t="shared" si="10"/>
        <v>45400.280000000028</v>
      </c>
      <c r="F382" s="50">
        <f t="shared" si="11"/>
        <v>112.27698215251488</v>
      </c>
    </row>
    <row r="383" spans="1:6" ht="48.75" thickBot="1" x14ac:dyDescent="0.3">
      <c r="A383" s="30" t="s">
        <v>747</v>
      </c>
      <c r="B383" s="22" t="s">
        <v>748</v>
      </c>
      <c r="C383" s="18">
        <v>17262400</v>
      </c>
      <c r="D383" s="18">
        <v>26088508.07</v>
      </c>
      <c r="E383" s="19">
        <f t="shared" si="10"/>
        <v>8826108.0700000003</v>
      </c>
      <c r="F383" s="50" t="s">
        <v>1491</v>
      </c>
    </row>
    <row r="384" spans="1:6" ht="60.75" thickBot="1" x14ac:dyDescent="0.3">
      <c r="A384" s="30" t="s">
        <v>749</v>
      </c>
      <c r="B384" s="22" t="s">
        <v>750</v>
      </c>
      <c r="C384" s="18">
        <v>17261400</v>
      </c>
      <c r="D384" s="18">
        <v>26085609.280000001</v>
      </c>
      <c r="E384" s="19">
        <f t="shared" si="10"/>
        <v>8824209.2800000012</v>
      </c>
      <c r="F384" s="50" t="s">
        <v>1491</v>
      </c>
    </row>
    <row r="385" spans="1:6" ht="72.75" thickBot="1" x14ac:dyDescent="0.3">
      <c r="A385" s="30" t="s">
        <v>751</v>
      </c>
      <c r="B385" s="22" t="s">
        <v>752</v>
      </c>
      <c r="C385" s="18" t="s">
        <v>20</v>
      </c>
      <c r="D385" s="18">
        <v>12340.5</v>
      </c>
      <c r="E385" s="19" t="s">
        <v>1482</v>
      </c>
      <c r="F385" s="50" t="s">
        <v>1482</v>
      </c>
    </row>
    <row r="386" spans="1:6" ht="72.75" thickBot="1" x14ac:dyDescent="0.3">
      <c r="A386" s="30" t="s">
        <v>753</v>
      </c>
      <c r="B386" s="22" t="s">
        <v>754</v>
      </c>
      <c r="C386" s="18" t="s">
        <v>20</v>
      </c>
      <c r="D386" s="18">
        <v>500</v>
      </c>
      <c r="E386" s="19" t="s">
        <v>1482</v>
      </c>
      <c r="F386" s="50" t="s">
        <v>1482</v>
      </c>
    </row>
    <row r="387" spans="1:6" ht="72.75" customHeight="1" thickBot="1" x14ac:dyDescent="0.3">
      <c r="A387" s="30" t="s">
        <v>755</v>
      </c>
      <c r="B387" s="22" t="s">
        <v>756</v>
      </c>
      <c r="C387" s="18">
        <v>51600</v>
      </c>
      <c r="D387" s="18">
        <v>38687.589999999997</v>
      </c>
      <c r="E387" s="19">
        <f t="shared" si="10"/>
        <v>-12912.410000000003</v>
      </c>
      <c r="F387" s="50">
        <f t="shared" si="11"/>
        <v>74.975949612403099</v>
      </c>
    </row>
    <row r="388" spans="1:6" ht="72.75" thickBot="1" x14ac:dyDescent="0.3">
      <c r="A388" s="30" t="s">
        <v>757</v>
      </c>
      <c r="B388" s="22" t="s">
        <v>758</v>
      </c>
      <c r="C388" s="18">
        <v>51400</v>
      </c>
      <c r="D388" s="18">
        <v>61030</v>
      </c>
      <c r="E388" s="19">
        <f t="shared" si="10"/>
        <v>9630</v>
      </c>
      <c r="F388" s="50">
        <f t="shared" si="11"/>
        <v>118.73540856031128</v>
      </c>
    </row>
    <row r="389" spans="1:6" ht="157.5" customHeight="1" thickBot="1" x14ac:dyDescent="0.3">
      <c r="A389" s="30" t="s">
        <v>759</v>
      </c>
      <c r="B389" s="22" t="s">
        <v>760</v>
      </c>
      <c r="C389" s="18">
        <v>37300</v>
      </c>
      <c r="D389" s="18">
        <v>33599.61</v>
      </c>
      <c r="E389" s="19">
        <f t="shared" si="10"/>
        <v>-3700.3899999999994</v>
      </c>
      <c r="F389" s="50">
        <f t="shared" si="11"/>
        <v>90.07938337801609</v>
      </c>
    </row>
    <row r="390" spans="1:6" ht="72.75" thickBot="1" x14ac:dyDescent="0.3">
      <c r="A390" s="30" t="s">
        <v>761</v>
      </c>
      <c r="B390" s="22" t="s">
        <v>762</v>
      </c>
      <c r="C390" s="18">
        <v>385200</v>
      </c>
      <c r="D390" s="18">
        <v>416221.73</v>
      </c>
      <c r="E390" s="19">
        <f t="shared" si="10"/>
        <v>31021.729999999981</v>
      </c>
      <c r="F390" s="50">
        <f t="shared" si="11"/>
        <v>108.05340861889927</v>
      </c>
    </row>
    <row r="391" spans="1:6" ht="84.75" thickBot="1" x14ac:dyDescent="0.3">
      <c r="A391" s="30" t="s">
        <v>763</v>
      </c>
      <c r="B391" s="22" t="s">
        <v>764</v>
      </c>
      <c r="C391" s="18">
        <v>7100</v>
      </c>
      <c r="D391" s="18">
        <v>8500</v>
      </c>
      <c r="E391" s="19">
        <f t="shared" si="10"/>
        <v>1400</v>
      </c>
      <c r="F391" s="50">
        <f t="shared" si="11"/>
        <v>119.71830985915493</v>
      </c>
    </row>
    <row r="392" spans="1:6" ht="84.75" thickBot="1" x14ac:dyDescent="0.3">
      <c r="A392" s="30" t="s">
        <v>765</v>
      </c>
      <c r="B392" s="22" t="s">
        <v>766</v>
      </c>
      <c r="C392" s="18">
        <v>264700</v>
      </c>
      <c r="D392" s="18">
        <v>210710.27</v>
      </c>
      <c r="E392" s="19">
        <f t="shared" si="10"/>
        <v>-53989.73000000001</v>
      </c>
      <c r="F392" s="50">
        <f t="shared" si="11"/>
        <v>79.603426520589338</v>
      </c>
    </row>
    <row r="393" spans="1:6" ht="72.75" thickBot="1" x14ac:dyDescent="0.3">
      <c r="A393" s="30" t="s">
        <v>767</v>
      </c>
      <c r="B393" s="22" t="s">
        <v>768</v>
      </c>
      <c r="C393" s="18">
        <v>225800</v>
      </c>
      <c r="D393" s="18">
        <v>189386.07</v>
      </c>
      <c r="E393" s="19">
        <f t="shared" si="10"/>
        <v>-36413.929999999993</v>
      </c>
      <c r="F393" s="50">
        <f t="shared" si="11"/>
        <v>83.873370239149693</v>
      </c>
    </row>
    <row r="394" spans="1:6" ht="60.75" thickBot="1" x14ac:dyDescent="0.3">
      <c r="A394" s="30" t="s">
        <v>769</v>
      </c>
      <c r="B394" s="22" t="s">
        <v>770</v>
      </c>
      <c r="C394" s="18">
        <v>16238300</v>
      </c>
      <c r="D394" s="18">
        <v>25114633.510000002</v>
      </c>
      <c r="E394" s="19">
        <f t="shared" si="10"/>
        <v>8876333.5100000016</v>
      </c>
      <c r="F394" s="50" t="s">
        <v>1491</v>
      </c>
    </row>
    <row r="395" spans="1:6" ht="84.75" thickBot="1" x14ac:dyDescent="0.3">
      <c r="A395" s="30" t="s">
        <v>771</v>
      </c>
      <c r="B395" s="22" t="s">
        <v>772</v>
      </c>
      <c r="C395" s="18">
        <v>1000</v>
      </c>
      <c r="D395" s="18">
        <v>2898.79</v>
      </c>
      <c r="E395" s="19">
        <f t="shared" si="10"/>
        <v>1898.79</v>
      </c>
      <c r="F395" s="50" t="s">
        <v>1492</v>
      </c>
    </row>
    <row r="396" spans="1:6" ht="96.75" customHeight="1" thickBot="1" x14ac:dyDescent="0.3">
      <c r="A396" s="30" t="s">
        <v>773</v>
      </c>
      <c r="B396" s="22" t="s">
        <v>774</v>
      </c>
      <c r="C396" s="18">
        <v>15000</v>
      </c>
      <c r="D396" s="18">
        <v>15000</v>
      </c>
      <c r="E396" s="19">
        <f t="shared" ref="E396:E459" si="12">D396-C396</f>
        <v>0</v>
      </c>
      <c r="F396" s="50">
        <f t="shared" ref="F396:F459" si="13">D396/C396*100</f>
        <v>100</v>
      </c>
    </row>
    <row r="397" spans="1:6" ht="96.75" thickBot="1" x14ac:dyDescent="0.3">
      <c r="A397" s="30" t="s">
        <v>775</v>
      </c>
      <c r="B397" s="22" t="s">
        <v>776</v>
      </c>
      <c r="C397" s="18">
        <v>15000</v>
      </c>
      <c r="D397" s="18">
        <v>15000</v>
      </c>
      <c r="E397" s="19">
        <f t="shared" si="12"/>
        <v>0</v>
      </c>
      <c r="F397" s="50">
        <f t="shared" si="13"/>
        <v>100</v>
      </c>
    </row>
    <row r="398" spans="1:6" ht="72.75" thickBot="1" x14ac:dyDescent="0.3">
      <c r="A398" s="30" t="s">
        <v>777</v>
      </c>
      <c r="B398" s="22" t="s">
        <v>778</v>
      </c>
      <c r="C398" s="18">
        <v>3785200</v>
      </c>
      <c r="D398" s="18">
        <v>3795870.11</v>
      </c>
      <c r="E398" s="19">
        <f t="shared" si="12"/>
        <v>10670.10999999987</v>
      </c>
      <c r="F398" s="50">
        <f t="shared" si="13"/>
        <v>100.28189025678959</v>
      </c>
    </row>
    <row r="399" spans="1:6" ht="85.5" customHeight="1" thickBot="1" x14ac:dyDescent="0.3">
      <c r="A399" s="30" t="s">
        <v>779</v>
      </c>
      <c r="B399" s="22" t="s">
        <v>780</v>
      </c>
      <c r="C399" s="18">
        <v>3785200</v>
      </c>
      <c r="D399" s="18">
        <v>3795870.11</v>
      </c>
      <c r="E399" s="19">
        <f t="shared" si="12"/>
        <v>10670.10999999987</v>
      </c>
      <c r="F399" s="50">
        <f t="shared" si="13"/>
        <v>100.28189025678959</v>
      </c>
    </row>
    <row r="400" spans="1:6" ht="24.75" thickBot="1" x14ac:dyDescent="0.3">
      <c r="A400" s="30" t="s">
        <v>781</v>
      </c>
      <c r="B400" s="22" t="s">
        <v>782</v>
      </c>
      <c r="C400" s="18">
        <v>825700</v>
      </c>
      <c r="D400" s="18">
        <v>913539</v>
      </c>
      <c r="E400" s="19">
        <f t="shared" si="12"/>
        <v>87839</v>
      </c>
      <c r="F400" s="50">
        <f t="shared" si="13"/>
        <v>110.63812522708005</v>
      </c>
    </row>
    <row r="401" spans="1:6" ht="40.5" customHeight="1" thickBot="1" x14ac:dyDescent="0.3">
      <c r="A401" s="30" t="s">
        <v>783</v>
      </c>
      <c r="B401" s="22" t="s">
        <v>784</v>
      </c>
      <c r="C401" s="18">
        <v>825700</v>
      </c>
      <c r="D401" s="18">
        <v>913539</v>
      </c>
      <c r="E401" s="19">
        <f t="shared" si="12"/>
        <v>87839</v>
      </c>
      <c r="F401" s="50">
        <f t="shared" si="13"/>
        <v>110.63812522708005</v>
      </c>
    </row>
    <row r="402" spans="1:6" ht="72.75" thickBot="1" x14ac:dyDescent="0.3">
      <c r="A402" s="30" t="s">
        <v>785</v>
      </c>
      <c r="B402" s="22" t="s">
        <v>786</v>
      </c>
      <c r="C402" s="18">
        <v>17973650.370000001</v>
      </c>
      <c r="D402" s="18">
        <v>19800284.129999999</v>
      </c>
      <c r="E402" s="19">
        <f t="shared" si="12"/>
        <v>1826633.7599999979</v>
      </c>
      <c r="F402" s="50">
        <f t="shared" si="13"/>
        <v>110.16284239649421</v>
      </c>
    </row>
    <row r="403" spans="1:6" ht="36.75" thickBot="1" x14ac:dyDescent="0.3">
      <c r="A403" s="30" t="s">
        <v>787</v>
      </c>
      <c r="B403" s="22" t="s">
        <v>788</v>
      </c>
      <c r="C403" s="18">
        <v>1158950.3700000001</v>
      </c>
      <c r="D403" s="18">
        <v>1725134.01</v>
      </c>
      <c r="E403" s="19">
        <f t="shared" si="12"/>
        <v>566183.6399999999</v>
      </c>
      <c r="F403" s="50">
        <f t="shared" si="13"/>
        <v>148.85313941441686</v>
      </c>
    </row>
    <row r="404" spans="1:6" ht="60.75" thickBot="1" x14ac:dyDescent="0.3">
      <c r="A404" s="30" t="s">
        <v>789</v>
      </c>
      <c r="B404" s="22" t="s">
        <v>790</v>
      </c>
      <c r="C404" s="18">
        <v>1158950.3700000001</v>
      </c>
      <c r="D404" s="18">
        <v>1725134.01</v>
      </c>
      <c r="E404" s="19">
        <f t="shared" si="12"/>
        <v>566183.6399999999</v>
      </c>
      <c r="F404" s="50">
        <f t="shared" si="13"/>
        <v>148.85313941441686</v>
      </c>
    </row>
    <row r="405" spans="1:6" ht="48.75" thickBot="1" x14ac:dyDescent="0.3">
      <c r="A405" s="30" t="s">
        <v>791</v>
      </c>
      <c r="B405" s="22" t="s">
        <v>792</v>
      </c>
      <c r="C405" s="18">
        <v>15713500</v>
      </c>
      <c r="D405" s="18">
        <v>15853249.300000001</v>
      </c>
      <c r="E405" s="19">
        <f t="shared" si="12"/>
        <v>139749.30000000075</v>
      </c>
      <c r="F405" s="50">
        <f t="shared" si="13"/>
        <v>100.8893581951825</v>
      </c>
    </row>
    <row r="406" spans="1:6" ht="60.75" thickBot="1" x14ac:dyDescent="0.3">
      <c r="A406" s="30" t="s">
        <v>793</v>
      </c>
      <c r="B406" s="22" t="s">
        <v>794</v>
      </c>
      <c r="C406" s="18">
        <v>15713500</v>
      </c>
      <c r="D406" s="18">
        <v>15853249.300000001</v>
      </c>
      <c r="E406" s="19">
        <f t="shared" si="12"/>
        <v>139749.30000000075</v>
      </c>
      <c r="F406" s="50">
        <f t="shared" si="13"/>
        <v>100.8893581951825</v>
      </c>
    </row>
    <row r="407" spans="1:6" ht="48.75" thickBot="1" x14ac:dyDescent="0.3">
      <c r="A407" s="30" t="s">
        <v>795</v>
      </c>
      <c r="B407" s="22" t="s">
        <v>796</v>
      </c>
      <c r="C407" s="18">
        <v>96600</v>
      </c>
      <c r="D407" s="18">
        <v>133190.67000000001</v>
      </c>
      <c r="E407" s="19">
        <f t="shared" si="12"/>
        <v>36590.670000000013</v>
      </c>
      <c r="F407" s="50">
        <f t="shared" si="13"/>
        <v>137.87854037267081</v>
      </c>
    </row>
    <row r="408" spans="1:6" ht="48.75" thickBot="1" x14ac:dyDescent="0.3">
      <c r="A408" s="30" t="s">
        <v>797</v>
      </c>
      <c r="B408" s="22" t="s">
        <v>798</v>
      </c>
      <c r="C408" s="18">
        <v>96600</v>
      </c>
      <c r="D408" s="18">
        <v>133190.67000000001</v>
      </c>
      <c r="E408" s="19">
        <f t="shared" si="12"/>
        <v>36590.670000000013</v>
      </c>
      <c r="F408" s="50">
        <f t="shared" si="13"/>
        <v>137.87854037267081</v>
      </c>
    </row>
    <row r="409" spans="1:6" ht="51" customHeight="1" thickBot="1" x14ac:dyDescent="0.3">
      <c r="A409" s="30" t="s">
        <v>799</v>
      </c>
      <c r="B409" s="22" t="s">
        <v>800</v>
      </c>
      <c r="C409" s="18">
        <v>1004600</v>
      </c>
      <c r="D409" s="18">
        <v>2088710.15</v>
      </c>
      <c r="E409" s="19">
        <f t="shared" si="12"/>
        <v>1084110.1499999999</v>
      </c>
      <c r="F409" s="50" t="s">
        <v>1486</v>
      </c>
    </row>
    <row r="410" spans="1:6" ht="48.75" thickBot="1" x14ac:dyDescent="0.3">
      <c r="A410" s="30" t="s">
        <v>801</v>
      </c>
      <c r="B410" s="22" t="s">
        <v>802</v>
      </c>
      <c r="C410" s="18">
        <v>1004600</v>
      </c>
      <c r="D410" s="18">
        <v>2088710.15</v>
      </c>
      <c r="E410" s="19">
        <f t="shared" si="12"/>
        <v>1084110.1499999999</v>
      </c>
      <c r="F410" s="50" t="s">
        <v>1486</v>
      </c>
    </row>
    <row r="411" spans="1:6" ht="15.75" thickBot="1" x14ac:dyDescent="0.3">
      <c r="A411" s="30" t="s">
        <v>803</v>
      </c>
      <c r="B411" s="22" t="s">
        <v>804</v>
      </c>
      <c r="C411" s="18">
        <v>6448470</v>
      </c>
      <c r="D411" s="18">
        <v>-5024029.3</v>
      </c>
      <c r="E411" s="19">
        <f t="shared" si="12"/>
        <v>-11472499.300000001</v>
      </c>
      <c r="F411" s="50">
        <f t="shared" si="13"/>
        <v>-77.910408205357243</v>
      </c>
    </row>
    <row r="412" spans="1:6" ht="65.25" customHeight="1" thickBot="1" x14ac:dyDescent="0.3">
      <c r="A412" s="30" t="s">
        <v>805</v>
      </c>
      <c r="B412" s="22" t="s">
        <v>806</v>
      </c>
      <c r="C412" s="18">
        <v>637900</v>
      </c>
      <c r="D412" s="18">
        <v>249892.15</v>
      </c>
      <c r="E412" s="19">
        <f t="shared" si="12"/>
        <v>-388007.85</v>
      </c>
      <c r="F412" s="50">
        <f t="shared" si="13"/>
        <v>39.174188744317291</v>
      </c>
    </row>
    <row r="413" spans="1:6" ht="48.75" thickBot="1" x14ac:dyDescent="0.3">
      <c r="A413" s="30" t="s">
        <v>807</v>
      </c>
      <c r="B413" s="22" t="s">
        <v>808</v>
      </c>
      <c r="C413" s="18">
        <v>637900</v>
      </c>
      <c r="D413" s="18">
        <v>249892.15</v>
      </c>
      <c r="E413" s="19">
        <f t="shared" si="12"/>
        <v>-388007.85</v>
      </c>
      <c r="F413" s="50">
        <f t="shared" si="13"/>
        <v>39.174188744317291</v>
      </c>
    </row>
    <row r="414" spans="1:6" ht="24.75" thickBot="1" x14ac:dyDescent="0.3">
      <c r="A414" s="30" t="s">
        <v>809</v>
      </c>
      <c r="B414" s="22" t="s">
        <v>810</v>
      </c>
      <c r="C414" s="18">
        <v>3693800</v>
      </c>
      <c r="D414" s="18">
        <v>10466126</v>
      </c>
      <c r="E414" s="19">
        <f t="shared" si="12"/>
        <v>6772326</v>
      </c>
      <c r="F414" s="50">
        <f t="shared" si="13"/>
        <v>283.34306134603929</v>
      </c>
    </row>
    <row r="415" spans="1:6" ht="108.75" thickBot="1" x14ac:dyDescent="0.3">
      <c r="A415" s="30" t="s">
        <v>811</v>
      </c>
      <c r="B415" s="22" t="s">
        <v>812</v>
      </c>
      <c r="C415" s="18">
        <v>3693800</v>
      </c>
      <c r="D415" s="18">
        <v>10466126</v>
      </c>
      <c r="E415" s="19">
        <f t="shared" si="12"/>
        <v>6772326</v>
      </c>
      <c r="F415" s="50" t="s">
        <v>1493</v>
      </c>
    </row>
    <row r="416" spans="1:6" ht="36.75" thickBot="1" x14ac:dyDescent="0.3">
      <c r="A416" s="30" t="s">
        <v>813</v>
      </c>
      <c r="B416" s="22" t="s">
        <v>814</v>
      </c>
      <c r="C416" s="18">
        <v>50000</v>
      </c>
      <c r="D416" s="18" t="s">
        <v>20</v>
      </c>
      <c r="E416" s="19" t="s">
        <v>1482</v>
      </c>
      <c r="F416" s="50" t="s">
        <v>1482</v>
      </c>
    </row>
    <row r="417" spans="1:6" ht="72.75" thickBot="1" x14ac:dyDescent="0.3">
      <c r="A417" s="30" t="s">
        <v>815</v>
      </c>
      <c r="B417" s="22" t="s">
        <v>816</v>
      </c>
      <c r="C417" s="18">
        <v>50000</v>
      </c>
      <c r="D417" s="18" t="s">
        <v>20</v>
      </c>
      <c r="E417" s="19" t="s">
        <v>1482</v>
      </c>
      <c r="F417" s="50" t="s">
        <v>1482</v>
      </c>
    </row>
    <row r="418" spans="1:6" ht="48.75" thickBot="1" x14ac:dyDescent="0.3">
      <c r="A418" s="30" t="s">
        <v>817</v>
      </c>
      <c r="B418" s="22" t="s">
        <v>818</v>
      </c>
      <c r="C418" s="18">
        <v>2066770</v>
      </c>
      <c r="D418" s="18">
        <v>-15740047.449999999</v>
      </c>
      <c r="E418" s="19">
        <f t="shared" si="12"/>
        <v>-17806817.449999999</v>
      </c>
      <c r="F418" s="50">
        <f t="shared" si="13"/>
        <v>-761.57712033753148</v>
      </c>
    </row>
    <row r="419" spans="1:6" ht="48.75" thickBot="1" x14ac:dyDescent="0.3">
      <c r="A419" s="30" t="s">
        <v>819</v>
      </c>
      <c r="B419" s="22" t="s">
        <v>820</v>
      </c>
      <c r="C419" s="18">
        <v>22070</v>
      </c>
      <c r="D419" s="18">
        <v>-657454.93000000005</v>
      </c>
      <c r="E419" s="19">
        <f t="shared" si="12"/>
        <v>-679524.93</v>
      </c>
      <c r="F419" s="50">
        <f t="shared" si="13"/>
        <v>-2978.9530131400093</v>
      </c>
    </row>
    <row r="420" spans="1:6" ht="82.5" customHeight="1" thickBot="1" x14ac:dyDescent="0.3">
      <c r="A420" s="30" t="s">
        <v>821</v>
      </c>
      <c r="B420" s="22" t="s">
        <v>822</v>
      </c>
      <c r="C420" s="18">
        <v>22070</v>
      </c>
      <c r="D420" s="18">
        <v>-657454.93000000005</v>
      </c>
      <c r="E420" s="19">
        <f t="shared" si="12"/>
        <v>-679524.93</v>
      </c>
      <c r="F420" s="50">
        <f t="shared" si="13"/>
        <v>-2978.9530131400093</v>
      </c>
    </row>
    <row r="421" spans="1:6" ht="60.75" thickBot="1" x14ac:dyDescent="0.3">
      <c r="A421" s="30" t="s">
        <v>823</v>
      </c>
      <c r="B421" s="22" t="s">
        <v>824</v>
      </c>
      <c r="C421" s="18">
        <v>2044700</v>
      </c>
      <c r="D421" s="18">
        <v>-15082592.52</v>
      </c>
      <c r="E421" s="19">
        <f t="shared" si="12"/>
        <v>-17127292.52</v>
      </c>
      <c r="F421" s="50">
        <f t="shared" si="13"/>
        <v>-737.64329828336668</v>
      </c>
    </row>
    <row r="422" spans="1:6" ht="15.75" thickBot="1" x14ac:dyDescent="0.3">
      <c r="A422" s="30" t="s">
        <v>825</v>
      </c>
      <c r="B422" s="22" t="s">
        <v>826</v>
      </c>
      <c r="C422" s="18">
        <v>2795100</v>
      </c>
      <c r="D422" s="18">
        <v>3902223.7</v>
      </c>
      <c r="E422" s="19">
        <f t="shared" si="12"/>
        <v>1107123.7000000002</v>
      </c>
      <c r="F422" s="50">
        <f t="shared" si="13"/>
        <v>139.60944867804372</v>
      </c>
    </row>
    <row r="423" spans="1:6" ht="48.75" thickBot="1" x14ac:dyDescent="0.3">
      <c r="A423" s="30" t="s">
        <v>827</v>
      </c>
      <c r="B423" s="22" t="s">
        <v>828</v>
      </c>
      <c r="C423" s="18">
        <v>1643000</v>
      </c>
      <c r="D423" s="18">
        <v>1643194.26</v>
      </c>
      <c r="E423" s="19">
        <f t="shared" si="12"/>
        <v>194.26000000000931</v>
      </c>
      <c r="F423" s="50">
        <f t="shared" si="13"/>
        <v>100.01182349360924</v>
      </c>
    </row>
    <row r="424" spans="1:6" ht="24.75" thickBot="1" x14ac:dyDescent="0.3">
      <c r="A424" s="30" t="s">
        <v>829</v>
      </c>
      <c r="B424" s="22" t="s">
        <v>830</v>
      </c>
      <c r="C424" s="18">
        <v>1152100</v>
      </c>
      <c r="D424" s="18">
        <v>2259029.44</v>
      </c>
      <c r="E424" s="19">
        <f t="shared" si="12"/>
        <v>1106929.44</v>
      </c>
      <c r="F424" s="50">
        <f t="shared" si="13"/>
        <v>196.07928478430691</v>
      </c>
    </row>
    <row r="425" spans="1:6" ht="36.75" thickBot="1" x14ac:dyDescent="0.3">
      <c r="A425" s="30" t="s">
        <v>831</v>
      </c>
      <c r="B425" s="22" t="s">
        <v>832</v>
      </c>
      <c r="C425" s="18">
        <v>1152100</v>
      </c>
      <c r="D425" s="18">
        <v>2259029.44</v>
      </c>
      <c r="E425" s="19">
        <f t="shared" si="12"/>
        <v>1106929.44</v>
      </c>
      <c r="F425" s="50">
        <f t="shared" si="13"/>
        <v>196.07928478430691</v>
      </c>
    </row>
    <row r="426" spans="1:6" ht="72.75" thickBot="1" x14ac:dyDescent="0.3">
      <c r="A426" s="30" t="s">
        <v>833</v>
      </c>
      <c r="B426" s="22" t="s">
        <v>834</v>
      </c>
      <c r="C426" s="18">
        <v>367961300</v>
      </c>
      <c r="D426" s="18">
        <v>430971242.23000002</v>
      </c>
      <c r="E426" s="19">
        <f t="shared" si="12"/>
        <v>63009942.230000019</v>
      </c>
      <c r="F426" s="50">
        <f t="shared" si="13"/>
        <v>117.12406772940524</v>
      </c>
    </row>
    <row r="427" spans="1:6" s="38" customFormat="1" ht="13.5" thickBot="1" x14ac:dyDescent="0.25">
      <c r="A427" s="36" t="s">
        <v>835</v>
      </c>
      <c r="B427" s="44" t="s">
        <v>836</v>
      </c>
      <c r="C427" s="37">
        <v>10000</v>
      </c>
      <c r="D427" s="37">
        <v>2422568.7799999998</v>
      </c>
      <c r="E427" s="16">
        <f t="shared" si="12"/>
        <v>2412568.7799999998</v>
      </c>
      <c r="F427" s="51">
        <f t="shared" si="13"/>
        <v>24225.687799999996</v>
      </c>
    </row>
    <row r="428" spans="1:6" ht="15.75" thickBot="1" x14ac:dyDescent="0.3">
      <c r="A428" s="30" t="s">
        <v>837</v>
      </c>
      <c r="B428" s="22" t="s">
        <v>838</v>
      </c>
      <c r="C428" s="18" t="s">
        <v>20</v>
      </c>
      <c r="D428" s="18">
        <v>2407568.7799999998</v>
      </c>
      <c r="E428" s="19" t="s">
        <v>1482</v>
      </c>
      <c r="F428" s="50" t="s">
        <v>1482</v>
      </c>
    </row>
    <row r="429" spans="1:6" ht="24.75" thickBot="1" x14ac:dyDescent="0.3">
      <c r="A429" s="30" t="s">
        <v>839</v>
      </c>
      <c r="B429" s="22" t="s">
        <v>840</v>
      </c>
      <c r="C429" s="18" t="s">
        <v>20</v>
      </c>
      <c r="D429" s="18">
        <v>2407568.7799999998</v>
      </c>
      <c r="E429" s="19" t="s">
        <v>1482</v>
      </c>
      <c r="F429" s="50" t="s">
        <v>1482</v>
      </c>
    </row>
    <row r="430" spans="1:6" ht="15.75" thickBot="1" x14ac:dyDescent="0.3">
      <c r="A430" s="30" t="s">
        <v>841</v>
      </c>
      <c r="B430" s="22" t="s">
        <v>842</v>
      </c>
      <c r="C430" s="18">
        <v>10000</v>
      </c>
      <c r="D430" s="18">
        <v>15000</v>
      </c>
      <c r="E430" s="19">
        <f t="shared" si="12"/>
        <v>5000</v>
      </c>
      <c r="F430" s="50">
        <f t="shared" si="13"/>
        <v>150</v>
      </c>
    </row>
    <row r="431" spans="1:6" ht="15.75" thickBot="1" x14ac:dyDescent="0.3">
      <c r="A431" s="30" t="s">
        <v>843</v>
      </c>
      <c r="B431" s="22" t="s">
        <v>844</v>
      </c>
      <c r="C431" s="18">
        <v>10000</v>
      </c>
      <c r="D431" s="18">
        <v>15000</v>
      </c>
      <c r="E431" s="19">
        <f t="shared" si="12"/>
        <v>5000</v>
      </c>
      <c r="F431" s="50">
        <f t="shared" si="13"/>
        <v>150</v>
      </c>
    </row>
    <row r="432" spans="1:6" s="38" customFormat="1" ht="13.5" thickBot="1" x14ac:dyDescent="0.25">
      <c r="A432" s="36" t="s">
        <v>845</v>
      </c>
      <c r="B432" s="44" t="s">
        <v>846</v>
      </c>
      <c r="C432" s="37">
        <v>60379173364.989998</v>
      </c>
      <c r="D432" s="37">
        <v>59878146976.919998</v>
      </c>
      <c r="E432" s="16">
        <f t="shared" si="12"/>
        <v>-501026388.06999969</v>
      </c>
      <c r="F432" s="51">
        <f t="shared" si="13"/>
        <v>99.170199987599517</v>
      </c>
    </row>
    <row r="433" spans="1:6" s="35" customFormat="1" ht="24.75" thickBot="1" x14ac:dyDescent="0.25">
      <c r="A433" s="33" t="s">
        <v>847</v>
      </c>
      <c r="B433" s="39" t="s">
        <v>848</v>
      </c>
      <c r="C433" s="34">
        <v>58458176993.669998</v>
      </c>
      <c r="D433" s="34">
        <v>58194884498.629997</v>
      </c>
      <c r="E433" s="14">
        <f t="shared" si="12"/>
        <v>-263292495.04000092</v>
      </c>
      <c r="F433" s="54">
        <f t="shared" si="13"/>
        <v>99.549605361336347</v>
      </c>
    </row>
    <row r="434" spans="1:6" ht="15.75" thickBot="1" x14ac:dyDescent="0.3">
      <c r="A434" s="30" t="s">
        <v>849</v>
      </c>
      <c r="B434" s="22" t="s">
        <v>850</v>
      </c>
      <c r="C434" s="18">
        <v>19098011600</v>
      </c>
      <c r="D434" s="18">
        <v>19098011600</v>
      </c>
      <c r="E434" s="19">
        <f t="shared" si="12"/>
        <v>0</v>
      </c>
      <c r="F434" s="50">
        <f t="shared" si="13"/>
        <v>100</v>
      </c>
    </row>
    <row r="435" spans="1:6" ht="15.75" thickBot="1" x14ac:dyDescent="0.3">
      <c r="A435" s="30" t="s">
        <v>851</v>
      </c>
      <c r="B435" s="22" t="s">
        <v>852</v>
      </c>
      <c r="C435" s="18">
        <v>14642510600</v>
      </c>
      <c r="D435" s="18">
        <v>14642510600</v>
      </c>
      <c r="E435" s="19">
        <f t="shared" si="12"/>
        <v>0</v>
      </c>
      <c r="F435" s="50">
        <f t="shared" si="13"/>
        <v>100</v>
      </c>
    </row>
    <row r="436" spans="1:6" ht="24.75" thickBot="1" x14ac:dyDescent="0.3">
      <c r="A436" s="30" t="s">
        <v>853</v>
      </c>
      <c r="B436" s="22" t="s">
        <v>854</v>
      </c>
      <c r="C436" s="18">
        <v>14642510600</v>
      </c>
      <c r="D436" s="18">
        <v>14642510600</v>
      </c>
      <c r="E436" s="19">
        <f t="shared" si="12"/>
        <v>0</v>
      </c>
      <c r="F436" s="50">
        <f t="shared" si="13"/>
        <v>100</v>
      </c>
    </row>
    <row r="437" spans="1:6" ht="24.75" thickBot="1" x14ac:dyDescent="0.3">
      <c r="A437" s="30" t="s">
        <v>855</v>
      </c>
      <c r="B437" s="22" t="s">
        <v>856</v>
      </c>
      <c r="C437" s="18">
        <v>4298627000</v>
      </c>
      <c r="D437" s="18">
        <v>4298627000</v>
      </c>
      <c r="E437" s="19">
        <f t="shared" si="12"/>
        <v>0</v>
      </c>
      <c r="F437" s="50">
        <f t="shared" si="13"/>
        <v>100</v>
      </c>
    </row>
    <row r="438" spans="1:6" ht="36.75" thickBot="1" x14ac:dyDescent="0.3">
      <c r="A438" s="30" t="s">
        <v>857</v>
      </c>
      <c r="B438" s="22" t="s">
        <v>858</v>
      </c>
      <c r="C438" s="18">
        <v>4298627000</v>
      </c>
      <c r="D438" s="18">
        <v>4298627000</v>
      </c>
      <c r="E438" s="19">
        <f t="shared" si="12"/>
        <v>0</v>
      </c>
      <c r="F438" s="50">
        <f t="shared" si="13"/>
        <v>100</v>
      </c>
    </row>
    <row r="439" spans="1:6" ht="30.75" customHeight="1" thickBot="1" x14ac:dyDescent="0.3">
      <c r="A439" s="30" t="s">
        <v>859</v>
      </c>
      <c r="B439" s="22" t="s">
        <v>860</v>
      </c>
      <c r="C439" s="18">
        <v>34208000</v>
      </c>
      <c r="D439" s="18">
        <v>34208000</v>
      </c>
      <c r="E439" s="19">
        <f t="shared" si="12"/>
        <v>0</v>
      </c>
      <c r="F439" s="50">
        <f t="shared" si="13"/>
        <v>100</v>
      </c>
    </row>
    <row r="440" spans="1:6" ht="36.75" thickBot="1" x14ac:dyDescent="0.3">
      <c r="A440" s="30" t="s">
        <v>861</v>
      </c>
      <c r="B440" s="22" t="s">
        <v>862</v>
      </c>
      <c r="C440" s="18">
        <v>34208000</v>
      </c>
      <c r="D440" s="18">
        <v>34208000</v>
      </c>
      <c r="E440" s="19">
        <f t="shared" si="12"/>
        <v>0</v>
      </c>
      <c r="F440" s="50">
        <f t="shared" si="13"/>
        <v>100</v>
      </c>
    </row>
    <row r="441" spans="1:6" ht="36.75" thickBot="1" x14ac:dyDescent="0.3">
      <c r="A441" s="30" t="s">
        <v>863</v>
      </c>
      <c r="B441" s="22" t="s">
        <v>864</v>
      </c>
      <c r="C441" s="18">
        <v>122666000</v>
      </c>
      <c r="D441" s="18">
        <v>122666000</v>
      </c>
      <c r="E441" s="19">
        <f t="shared" si="12"/>
        <v>0</v>
      </c>
      <c r="F441" s="50">
        <f t="shared" si="13"/>
        <v>100</v>
      </c>
    </row>
    <row r="442" spans="1:6" ht="24.75" thickBot="1" x14ac:dyDescent="0.3">
      <c r="A442" s="30" t="s">
        <v>865</v>
      </c>
      <c r="B442" s="22" t="s">
        <v>866</v>
      </c>
      <c r="C442" s="18">
        <v>30680816260.66</v>
      </c>
      <c r="D442" s="18">
        <v>30462012700.880001</v>
      </c>
      <c r="E442" s="19">
        <f t="shared" si="12"/>
        <v>-218803559.77999878</v>
      </c>
      <c r="F442" s="50">
        <f t="shared" si="13"/>
        <v>99.286839183413264</v>
      </c>
    </row>
    <row r="443" spans="1:6" ht="24.75" thickBot="1" x14ac:dyDescent="0.3">
      <c r="A443" s="30" t="s">
        <v>867</v>
      </c>
      <c r="B443" s="22" t="s">
        <v>868</v>
      </c>
      <c r="C443" s="18">
        <v>3036196800</v>
      </c>
      <c r="D443" s="18">
        <v>3036196800</v>
      </c>
      <c r="E443" s="19">
        <f t="shared" si="12"/>
        <v>0</v>
      </c>
      <c r="F443" s="50">
        <f t="shared" si="13"/>
        <v>100</v>
      </c>
    </row>
    <row r="444" spans="1:6" ht="24.75" thickBot="1" x14ac:dyDescent="0.3">
      <c r="A444" s="30" t="s">
        <v>869</v>
      </c>
      <c r="B444" s="22" t="s">
        <v>870</v>
      </c>
      <c r="C444" s="18">
        <v>6716000</v>
      </c>
      <c r="D444" s="18">
        <v>6715895.1500000004</v>
      </c>
      <c r="E444" s="19">
        <f t="shared" si="12"/>
        <v>-104.84999999962747</v>
      </c>
      <c r="F444" s="50">
        <f t="shared" si="13"/>
        <v>99.998438802858843</v>
      </c>
    </row>
    <row r="445" spans="1:6" ht="24.75" thickBot="1" x14ac:dyDescent="0.3">
      <c r="A445" s="30" t="s">
        <v>871</v>
      </c>
      <c r="B445" s="22" t="s">
        <v>872</v>
      </c>
      <c r="C445" s="18">
        <v>6716000</v>
      </c>
      <c r="D445" s="18">
        <v>6715895.1500000004</v>
      </c>
      <c r="E445" s="19">
        <f t="shared" si="12"/>
        <v>-104.84999999962747</v>
      </c>
      <c r="F445" s="50">
        <f t="shared" si="13"/>
        <v>99.998438802858843</v>
      </c>
    </row>
    <row r="446" spans="1:6" ht="24.75" thickBot="1" x14ac:dyDescent="0.3">
      <c r="A446" s="30" t="s">
        <v>873</v>
      </c>
      <c r="B446" s="22" t="s">
        <v>874</v>
      </c>
      <c r="C446" s="18">
        <v>37365400</v>
      </c>
      <c r="D446" s="18">
        <v>37365400</v>
      </c>
      <c r="E446" s="19">
        <f t="shared" si="12"/>
        <v>0</v>
      </c>
      <c r="F446" s="50">
        <f t="shared" si="13"/>
        <v>100</v>
      </c>
    </row>
    <row r="447" spans="1:6" ht="36.75" thickBot="1" x14ac:dyDescent="0.3">
      <c r="A447" s="30" t="s">
        <v>875</v>
      </c>
      <c r="B447" s="22" t="s">
        <v>876</v>
      </c>
      <c r="C447" s="18">
        <v>37365400</v>
      </c>
      <c r="D447" s="18">
        <v>37365400</v>
      </c>
      <c r="E447" s="19">
        <f t="shared" si="12"/>
        <v>0</v>
      </c>
      <c r="F447" s="50">
        <f t="shared" si="13"/>
        <v>100</v>
      </c>
    </row>
    <row r="448" spans="1:6" ht="48.75" thickBot="1" x14ac:dyDescent="0.3">
      <c r="A448" s="30" t="s">
        <v>877</v>
      </c>
      <c r="B448" s="22" t="s">
        <v>878</v>
      </c>
      <c r="C448" s="18">
        <v>3928500</v>
      </c>
      <c r="D448" s="18">
        <v>3928500</v>
      </c>
      <c r="E448" s="19">
        <f t="shared" si="12"/>
        <v>0</v>
      </c>
      <c r="F448" s="50">
        <f t="shared" si="13"/>
        <v>100</v>
      </c>
    </row>
    <row r="449" spans="1:6" ht="48.75" thickBot="1" x14ac:dyDescent="0.3">
      <c r="A449" s="30" t="s">
        <v>879</v>
      </c>
      <c r="B449" s="22" t="s">
        <v>880</v>
      </c>
      <c r="C449" s="18">
        <v>3928500</v>
      </c>
      <c r="D449" s="18">
        <v>3928500</v>
      </c>
      <c r="E449" s="19">
        <f t="shared" si="12"/>
        <v>0</v>
      </c>
      <c r="F449" s="50">
        <f t="shared" si="13"/>
        <v>100</v>
      </c>
    </row>
    <row r="450" spans="1:6" ht="24.75" thickBot="1" x14ac:dyDescent="0.3">
      <c r="A450" s="30" t="s">
        <v>881</v>
      </c>
      <c r="B450" s="22" t="s">
        <v>882</v>
      </c>
      <c r="C450" s="18">
        <v>738721400</v>
      </c>
      <c r="D450" s="18">
        <v>738721399.88999999</v>
      </c>
      <c r="E450" s="19">
        <f t="shared" si="12"/>
        <v>-0.11000001430511475</v>
      </c>
      <c r="F450" s="50">
        <f t="shared" si="13"/>
        <v>99.999999985109397</v>
      </c>
    </row>
    <row r="451" spans="1:6" ht="36.75" thickBot="1" x14ac:dyDescent="0.3">
      <c r="A451" s="30" t="s">
        <v>883</v>
      </c>
      <c r="B451" s="22" t="s">
        <v>884</v>
      </c>
      <c r="C451" s="18">
        <v>738721400</v>
      </c>
      <c r="D451" s="18">
        <v>738721399.88999999</v>
      </c>
      <c r="E451" s="19">
        <f t="shared" si="12"/>
        <v>-0.11000001430511475</v>
      </c>
      <c r="F451" s="50">
        <f t="shared" si="13"/>
        <v>99.999999985109397</v>
      </c>
    </row>
    <row r="452" spans="1:6" ht="36.75" thickBot="1" x14ac:dyDescent="0.3">
      <c r="A452" s="30" t="s">
        <v>885</v>
      </c>
      <c r="B452" s="22" t="s">
        <v>886</v>
      </c>
      <c r="C452" s="18">
        <v>54700</v>
      </c>
      <c r="D452" s="18">
        <v>29907.91</v>
      </c>
      <c r="E452" s="19">
        <f t="shared" si="12"/>
        <v>-24792.09</v>
      </c>
      <c r="F452" s="50">
        <f t="shared" si="13"/>
        <v>54.67625228519195</v>
      </c>
    </row>
    <row r="453" spans="1:6" ht="60.75" thickBot="1" x14ac:dyDescent="0.3">
      <c r="A453" s="30" t="s">
        <v>887</v>
      </c>
      <c r="B453" s="22" t="s">
        <v>888</v>
      </c>
      <c r="C453" s="18">
        <v>490528900</v>
      </c>
      <c r="D453" s="18">
        <v>490528900</v>
      </c>
      <c r="E453" s="19">
        <f t="shared" si="12"/>
        <v>0</v>
      </c>
      <c r="F453" s="50">
        <f t="shared" si="13"/>
        <v>100</v>
      </c>
    </row>
    <row r="454" spans="1:6" ht="24.75" thickBot="1" x14ac:dyDescent="0.3">
      <c r="A454" s="30" t="s">
        <v>889</v>
      </c>
      <c r="B454" s="22" t="s">
        <v>890</v>
      </c>
      <c r="C454" s="18">
        <v>4242900</v>
      </c>
      <c r="D454" s="18">
        <v>4242900</v>
      </c>
      <c r="E454" s="19">
        <f t="shared" si="12"/>
        <v>0</v>
      </c>
      <c r="F454" s="50">
        <f t="shared" si="13"/>
        <v>100</v>
      </c>
    </row>
    <row r="455" spans="1:6" ht="28.5" customHeight="1" thickBot="1" x14ac:dyDescent="0.3">
      <c r="A455" s="30" t="s">
        <v>891</v>
      </c>
      <c r="B455" s="22" t="s">
        <v>892</v>
      </c>
      <c r="C455" s="18">
        <v>4242900</v>
      </c>
      <c r="D455" s="18">
        <v>4242900</v>
      </c>
      <c r="E455" s="19">
        <f t="shared" si="12"/>
        <v>0</v>
      </c>
      <c r="F455" s="50">
        <f t="shared" si="13"/>
        <v>100</v>
      </c>
    </row>
    <row r="456" spans="1:6" ht="39" customHeight="1" thickBot="1" x14ac:dyDescent="0.3">
      <c r="A456" s="30" t="s">
        <v>893</v>
      </c>
      <c r="B456" s="22" t="s">
        <v>894</v>
      </c>
      <c r="C456" s="18">
        <v>557784600</v>
      </c>
      <c r="D456" s="18">
        <v>557784599.97000003</v>
      </c>
      <c r="E456" s="19">
        <f t="shared" si="12"/>
        <v>-2.9999971389770508E-2</v>
      </c>
      <c r="F456" s="50">
        <f t="shared" si="13"/>
        <v>99.999999994621575</v>
      </c>
    </row>
    <row r="457" spans="1:6" ht="36.75" thickBot="1" x14ac:dyDescent="0.3">
      <c r="A457" s="30" t="s">
        <v>895</v>
      </c>
      <c r="B457" s="22" t="s">
        <v>896</v>
      </c>
      <c r="C457" s="18">
        <v>331382500</v>
      </c>
      <c r="D457" s="18">
        <v>331382500</v>
      </c>
      <c r="E457" s="19">
        <f t="shared" si="12"/>
        <v>0</v>
      </c>
      <c r="F457" s="50">
        <f t="shared" si="13"/>
        <v>100</v>
      </c>
    </row>
    <row r="458" spans="1:6" ht="48.75" thickBot="1" x14ac:dyDescent="0.3">
      <c r="A458" s="30" t="s">
        <v>897</v>
      </c>
      <c r="B458" s="22" t="s">
        <v>898</v>
      </c>
      <c r="C458" s="18">
        <v>436800</v>
      </c>
      <c r="D458" s="18">
        <v>436800</v>
      </c>
      <c r="E458" s="19">
        <f t="shared" si="12"/>
        <v>0</v>
      </c>
      <c r="F458" s="50">
        <f t="shared" si="13"/>
        <v>100</v>
      </c>
    </row>
    <row r="459" spans="1:6" ht="60.75" thickBot="1" x14ac:dyDescent="0.3">
      <c r="A459" s="30" t="s">
        <v>899</v>
      </c>
      <c r="B459" s="22" t="s">
        <v>900</v>
      </c>
      <c r="C459" s="18">
        <v>436800</v>
      </c>
      <c r="D459" s="18">
        <v>436800</v>
      </c>
      <c r="E459" s="19">
        <f t="shared" si="12"/>
        <v>0</v>
      </c>
      <c r="F459" s="50">
        <f t="shared" si="13"/>
        <v>100</v>
      </c>
    </row>
    <row r="460" spans="1:6" ht="48.75" thickBot="1" x14ac:dyDescent="0.3">
      <c r="A460" s="30" t="s">
        <v>901</v>
      </c>
      <c r="B460" s="22" t="s">
        <v>902</v>
      </c>
      <c r="C460" s="18">
        <v>20396100</v>
      </c>
      <c r="D460" s="18">
        <v>19472519.609999999</v>
      </c>
      <c r="E460" s="19">
        <f t="shared" ref="E460:E523" si="14">D460-C460</f>
        <v>-923580.3900000006</v>
      </c>
      <c r="F460" s="50">
        <f t="shared" ref="F460:F523" si="15">D460/C460*100</f>
        <v>95.471779457837528</v>
      </c>
    </row>
    <row r="461" spans="1:6" ht="48.75" thickBot="1" x14ac:dyDescent="0.3">
      <c r="A461" s="30" t="s">
        <v>903</v>
      </c>
      <c r="B461" s="22" t="s">
        <v>904</v>
      </c>
      <c r="C461" s="18">
        <v>20396100</v>
      </c>
      <c r="D461" s="18">
        <v>19472519.609999999</v>
      </c>
      <c r="E461" s="19">
        <f t="shared" si="14"/>
        <v>-923580.3900000006</v>
      </c>
      <c r="F461" s="50">
        <f t="shared" si="15"/>
        <v>95.471779457837528</v>
      </c>
    </row>
    <row r="462" spans="1:6" ht="48.75" thickBot="1" x14ac:dyDescent="0.3">
      <c r="A462" s="30" t="s">
        <v>905</v>
      </c>
      <c r="B462" s="22" t="s">
        <v>906</v>
      </c>
      <c r="C462" s="18">
        <v>1102800</v>
      </c>
      <c r="D462" s="18">
        <v>1102800</v>
      </c>
      <c r="E462" s="19">
        <f t="shared" si="14"/>
        <v>0</v>
      </c>
      <c r="F462" s="50">
        <f t="shared" si="15"/>
        <v>100</v>
      </c>
    </row>
    <row r="463" spans="1:6" ht="60.75" thickBot="1" x14ac:dyDescent="0.3">
      <c r="A463" s="30" t="s">
        <v>907</v>
      </c>
      <c r="B463" s="22" t="s">
        <v>908</v>
      </c>
      <c r="C463" s="18">
        <v>1102800</v>
      </c>
      <c r="D463" s="18">
        <v>1102800</v>
      </c>
      <c r="E463" s="19">
        <f t="shared" si="14"/>
        <v>0</v>
      </c>
      <c r="F463" s="50">
        <f t="shared" si="15"/>
        <v>100</v>
      </c>
    </row>
    <row r="464" spans="1:6" ht="48.75" thickBot="1" x14ac:dyDescent="0.3">
      <c r="A464" s="30" t="s">
        <v>909</v>
      </c>
      <c r="B464" s="22" t="s">
        <v>910</v>
      </c>
      <c r="C464" s="18">
        <v>40295800</v>
      </c>
      <c r="D464" s="18">
        <v>36095856.710000001</v>
      </c>
      <c r="E464" s="19">
        <f t="shared" si="14"/>
        <v>-4199943.2899999991</v>
      </c>
      <c r="F464" s="50">
        <f t="shared" si="15"/>
        <v>89.577218246070316</v>
      </c>
    </row>
    <row r="465" spans="1:6" ht="60.75" thickBot="1" x14ac:dyDescent="0.3">
      <c r="A465" s="30" t="s">
        <v>911</v>
      </c>
      <c r="B465" s="22" t="s">
        <v>912</v>
      </c>
      <c r="C465" s="18">
        <v>40295800</v>
      </c>
      <c r="D465" s="18">
        <v>36095856.710000001</v>
      </c>
      <c r="E465" s="19">
        <f t="shared" si="14"/>
        <v>-4199943.2899999991</v>
      </c>
      <c r="F465" s="50">
        <f t="shared" si="15"/>
        <v>89.577218246070316</v>
      </c>
    </row>
    <row r="466" spans="1:6" ht="24.75" thickBot="1" x14ac:dyDescent="0.3">
      <c r="A466" s="30" t="s">
        <v>913</v>
      </c>
      <c r="B466" s="22" t="s">
        <v>914</v>
      </c>
      <c r="C466" s="18">
        <v>1989610000</v>
      </c>
      <c r="D466" s="18">
        <v>1989609990.2</v>
      </c>
      <c r="E466" s="19">
        <f t="shared" si="14"/>
        <v>-9.7999999523162842</v>
      </c>
      <c r="F466" s="50">
        <f t="shared" si="15"/>
        <v>99.99999950744116</v>
      </c>
    </row>
    <row r="467" spans="1:6" ht="30" customHeight="1" thickBot="1" x14ac:dyDescent="0.3">
      <c r="A467" s="30" t="s">
        <v>915</v>
      </c>
      <c r="B467" s="22" t="s">
        <v>916</v>
      </c>
      <c r="C467" s="18">
        <v>1989610000</v>
      </c>
      <c r="D467" s="18">
        <v>1989609990.2</v>
      </c>
      <c r="E467" s="19">
        <f t="shared" si="14"/>
        <v>-9.7999999523162842</v>
      </c>
      <c r="F467" s="50">
        <f t="shared" si="15"/>
        <v>99.99999950744116</v>
      </c>
    </row>
    <row r="468" spans="1:6" ht="40.5" customHeight="1" thickBot="1" x14ac:dyDescent="0.3">
      <c r="A468" s="30" t="s">
        <v>917</v>
      </c>
      <c r="B468" s="22" t="s">
        <v>918</v>
      </c>
      <c r="C468" s="18">
        <v>62648400</v>
      </c>
      <c r="D468" s="18">
        <v>62648400</v>
      </c>
      <c r="E468" s="19">
        <f t="shared" si="14"/>
        <v>0</v>
      </c>
      <c r="F468" s="50">
        <f t="shared" si="15"/>
        <v>100</v>
      </c>
    </row>
    <row r="469" spans="1:6" ht="48.75" thickBot="1" x14ac:dyDescent="0.3">
      <c r="A469" s="30" t="s">
        <v>919</v>
      </c>
      <c r="B469" s="22" t="s">
        <v>920</v>
      </c>
      <c r="C469" s="18">
        <v>62648400</v>
      </c>
      <c r="D469" s="18">
        <v>62648400</v>
      </c>
      <c r="E469" s="19">
        <f t="shared" si="14"/>
        <v>0</v>
      </c>
      <c r="F469" s="50">
        <f t="shared" si="15"/>
        <v>100</v>
      </c>
    </row>
    <row r="470" spans="1:6" ht="84.75" thickBot="1" x14ac:dyDescent="0.3">
      <c r="A470" s="30" t="s">
        <v>921</v>
      </c>
      <c r="B470" s="22" t="s">
        <v>922</v>
      </c>
      <c r="C470" s="18">
        <v>116480000</v>
      </c>
      <c r="D470" s="18">
        <v>116480000</v>
      </c>
      <c r="E470" s="19">
        <f t="shared" si="14"/>
        <v>0</v>
      </c>
      <c r="F470" s="50">
        <f t="shared" si="15"/>
        <v>100</v>
      </c>
    </row>
    <row r="471" spans="1:6" ht="87" customHeight="1" thickBot="1" x14ac:dyDescent="0.3">
      <c r="A471" s="30" t="s">
        <v>923</v>
      </c>
      <c r="B471" s="22" t="s">
        <v>924</v>
      </c>
      <c r="C471" s="18">
        <v>116480000</v>
      </c>
      <c r="D471" s="18">
        <v>116480000</v>
      </c>
      <c r="E471" s="19">
        <f t="shared" si="14"/>
        <v>0</v>
      </c>
      <c r="F471" s="50">
        <f t="shared" si="15"/>
        <v>100</v>
      </c>
    </row>
    <row r="472" spans="1:6" ht="24.75" thickBot="1" x14ac:dyDescent="0.3">
      <c r="A472" s="30" t="s">
        <v>925</v>
      </c>
      <c r="B472" s="22" t="s">
        <v>926</v>
      </c>
      <c r="C472" s="18">
        <v>81376900</v>
      </c>
      <c r="D472" s="18">
        <v>81376900</v>
      </c>
      <c r="E472" s="19">
        <f t="shared" si="14"/>
        <v>0</v>
      </c>
      <c r="F472" s="50">
        <f t="shared" si="15"/>
        <v>100</v>
      </c>
    </row>
    <row r="473" spans="1:6" ht="29.25" customHeight="1" thickBot="1" x14ac:dyDescent="0.3">
      <c r="A473" s="30" t="s">
        <v>927</v>
      </c>
      <c r="B473" s="22" t="s">
        <v>928</v>
      </c>
      <c r="C473" s="18">
        <v>81376900</v>
      </c>
      <c r="D473" s="18">
        <v>81376900</v>
      </c>
      <c r="E473" s="19">
        <f t="shared" si="14"/>
        <v>0</v>
      </c>
      <c r="F473" s="50">
        <f t="shared" si="15"/>
        <v>100</v>
      </c>
    </row>
    <row r="474" spans="1:6" ht="60.75" thickBot="1" x14ac:dyDescent="0.3">
      <c r="A474" s="30" t="s">
        <v>929</v>
      </c>
      <c r="B474" s="22" t="s">
        <v>930</v>
      </c>
      <c r="C474" s="18">
        <v>56791763.530000001</v>
      </c>
      <c r="D474" s="18">
        <v>56791763.530000001</v>
      </c>
      <c r="E474" s="19">
        <f t="shared" si="14"/>
        <v>0</v>
      </c>
      <c r="F474" s="50">
        <f t="shared" si="15"/>
        <v>100</v>
      </c>
    </row>
    <row r="475" spans="1:6" ht="60.75" thickBot="1" x14ac:dyDescent="0.3">
      <c r="A475" s="30" t="s">
        <v>931</v>
      </c>
      <c r="B475" s="22" t="s">
        <v>932</v>
      </c>
      <c r="C475" s="18">
        <v>56791763.530000001</v>
      </c>
      <c r="D475" s="18">
        <v>56791763.530000001</v>
      </c>
      <c r="E475" s="19">
        <f t="shared" si="14"/>
        <v>0</v>
      </c>
      <c r="F475" s="50">
        <f t="shared" si="15"/>
        <v>100</v>
      </c>
    </row>
    <row r="476" spans="1:6" ht="50.25" customHeight="1" thickBot="1" x14ac:dyDescent="0.3">
      <c r="A476" s="30" t="s">
        <v>933</v>
      </c>
      <c r="B476" s="22" t="s">
        <v>934</v>
      </c>
      <c r="C476" s="18">
        <v>99129864.799999997</v>
      </c>
      <c r="D476" s="18">
        <v>99129864.799999997</v>
      </c>
      <c r="E476" s="19">
        <f t="shared" si="14"/>
        <v>0</v>
      </c>
      <c r="F476" s="50">
        <f t="shared" si="15"/>
        <v>100</v>
      </c>
    </row>
    <row r="477" spans="1:6" ht="60.75" thickBot="1" x14ac:dyDescent="0.3">
      <c r="A477" s="30" t="s">
        <v>935</v>
      </c>
      <c r="B477" s="22" t="s">
        <v>936</v>
      </c>
      <c r="C477" s="18">
        <v>99129864.799999997</v>
      </c>
      <c r="D477" s="18">
        <v>99129864.799999997</v>
      </c>
      <c r="E477" s="19">
        <f t="shared" si="14"/>
        <v>0</v>
      </c>
      <c r="F477" s="50">
        <f t="shared" si="15"/>
        <v>100</v>
      </c>
    </row>
    <row r="478" spans="1:6" ht="24.75" thickBot="1" x14ac:dyDescent="0.3">
      <c r="A478" s="30" t="s">
        <v>937</v>
      </c>
      <c r="B478" s="22" t="s">
        <v>938</v>
      </c>
      <c r="C478" s="18">
        <v>18733700</v>
      </c>
      <c r="D478" s="18">
        <v>18733700</v>
      </c>
      <c r="E478" s="19">
        <f t="shared" si="14"/>
        <v>0</v>
      </c>
      <c r="F478" s="50">
        <f t="shared" si="15"/>
        <v>100</v>
      </c>
    </row>
    <row r="479" spans="1:6" ht="36.75" thickBot="1" x14ac:dyDescent="0.3">
      <c r="A479" s="30" t="s">
        <v>939</v>
      </c>
      <c r="B479" s="22" t="s">
        <v>940</v>
      </c>
      <c r="C479" s="18">
        <v>18733700</v>
      </c>
      <c r="D479" s="18">
        <v>18733700</v>
      </c>
      <c r="E479" s="19">
        <f t="shared" si="14"/>
        <v>0</v>
      </c>
      <c r="F479" s="50">
        <f t="shared" si="15"/>
        <v>100</v>
      </c>
    </row>
    <row r="480" spans="1:6" ht="37.5" customHeight="1" thickBot="1" x14ac:dyDescent="0.3">
      <c r="A480" s="30" t="s">
        <v>941</v>
      </c>
      <c r="B480" s="22" t="s">
        <v>942</v>
      </c>
      <c r="C480" s="18">
        <v>68022800</v>
      </c>
      <c r="D480" s="18">
        <v>68018488.170000002</v>
      </c>
      <c r="E480" s="19">
        <f t="shared" si="14"/>
        <v>-4311.8299999982119</v>
      </c>
      <c r="F480" s="50">
        <f t="shared" si="15"/>
        <v>99.993661198892141</v>
      </c>
    </row>
    <row r="481" spans="1:6" ht="48.75" thickBot="1" x14ac:dyDescent="0.3">
      <c r="A481" s="30" t="s">
        <v>943</v>
      </c>
      <c r="B481" s="22" t="s">
        <v>944</v>
      </c>
      <c r="C481" s="18">
        <v>68022800</v>
      </c>
      <c r="D481" s="18">
        <v>68018488.170000002</v>
      </c>
      <c r="E481" s="19">
        <f t="shared" si="14"/>
        <v>-4311.8299999982119</v>
      </c>
      <c r="F481" s="50">
        <f t="shared" si="15"/>
        <v>99.993661198892141</v>
      </c>
    </row>
    <row r="482" spans="1:6" ht="36.75" thickBot="1" x14ac:dyDescent="0.3">
      <c r="A482" s="30" t="s">
        <v>945</v>
      </c>
      <c r="B482" s="22" t="s">
        <v>946</v>
      </c>
      <c r="C482" s="18">
        <v>30912400</v>
      </c>
      <c r="D482" s="18">
        <v>30912302.93</v>
      </c>
      <c r="E482" s="19">
        <f t="shared" si="14"/>
        <v>-97.070000000298023</v>
      </c>
      <c r="F482" s="50">
        <f t="shared" si="15"/>
        <v>99.999685983618221</v>
      </c>
    </row>
    <row r="483" spans="1:6" ht="24.75" thickBot="1" x14ac:dyDescent="0.3">
      <c r="A483" s="30" t="s">
        <v>947</v>
      </c>
      <c r="B483" s="22" t="s">
        <v>948</v>
      </c>
      <c r="C483" s="18">
        <v>96522200</v>
      </c>
      <c r="D483" s="18">
        <v>96522174.769999996</v>
      </c>
      <c r="E483" s="19">
        <f t="shared" si="14"/>
        <v>-25.230000004172325</v>
      </c>
      <c r="F483" s="50">
        <f t="shared" si="15"/>
        <v>99.999973860935611</v>
      </c>
    </row>
    <row r="484" spans="1:6" ht="36.75" thickBot="1" x14ac:dyDescent="0.3">
      <c r="A484" s="30" t="s">
        <v>949</v>
      </c>
      <c r="B484" s="22" t="s">
        <v>950</v>
      </c>
      <c r="C484" s="18">
        <v>96522200</v>
      </c>
      <c r="D484" s="18">
        <v>96522174.769999996</v>
      </c>
      <c r="E484" s="19">
        <f t="shared" si="14"/>
        <v>-25.230000004172325</v>
      </c>
      <c r="F484" s="50">
        <f t="shared" si="15"/>
        <v>99.999973860935611</v>
      </c>
    </row>
    <row r="485" spans="1:6" ht="15.75" thickBot="1" x14ac:dyDescent="0.3">
      <c r="A485" s="30" t="s">
        <v>951</v>
      </c>
      <c r="B485" s="22" t="s">
        <v>952</v>
      </c>
      <c r="C485" s="18">
        <v>29899200</v>
      </c>
      <c r="D485" s="18">
        <v>29008120.18</v>
      </c>
      <c r="E485" s="19">
        <f t="shared" si="14"/>
        <v>-891079.8200000003</v>
      </c>
      <c r="F485" s="50">
        <f t="shared" si="15"/>
        <v>97.019720193182422</v>
      </c>
    </row>
    <row r="486" spans="1:6" ht="24.75" thickBot="1" x14ac:dyDescent="0.3">
      <c r="A486" s="30" t="s">
        <v>953</v>
      </c>
      <c r="B486" s="22" t="s">
        <v>954</v>
      </c>
      <c r="C486" s="18">
        <v>29899200</v>
      </c>
      <c r="D486" s="18">
        <v>29008120.18</v>
      </c>
      <c r="E486" s="19">
        <f t="shared" si="14"/>
        <v>-891079.8200000003</v>
      </c>
      <c r="F486" s="50">
        <f t="shared" si="15"/>
        <v>97.019720193182422</v>
      </c>
    </row>
    <row r="487" spans="1:6" ht="24.75" thickBot="1" x14ac:dyDescent="0.3">
      <c r="A487" s="30" t="s">
        <v>955</v>
      </c>
      <c r="B487" s="22" t="s">
        <v>956</v>
      </c>
      <c r="C487" s="18">
        <v>21544300</v>
      </c>
      <c r="D487" s="18">
        <v>21544300</v>
      </c>
      <c r="E487" s="19">
        <f t="shared" si="14"/>
        <v>0</v>
      </c>
      <c r="F487" s="50">
        <f t="shared" si="15"/>
        <v>100</v>
      </c>
    </row>
    <row r="488" spans="1:6" ht="36.75" thickBot="1" x14ac:dyDescent="0.3">
      <c r="A488" s="30" t="s">
        <v>957</v>
      </c>
      <c r="B488" s="22" t="s">
        <v>958</v>
      </c>
      <c r="C488" s="18">
        <v>21544300</v>
      </c>
      <c r="D488" s="18">
        <v>21544300</v>
      </c>
      <c r="E488" s="19">
        <f t="shared" si="14"/>
        <v>0</v>
      </c>
      <c r="F488" s="50">
        <f t="shared" si="15"/>
        <v>100</v>
      </c>
    </row>
    <row r="489" spans="1:6" ht="36.75" thickBot="1" x14ac:dyDescent="0.3">
      <c r="A489" s="30" t="s">
        <v>959</v>
      </c>
      <c r="B489" s="22" t="s">
        <v>960</v>
      </c>
      <c r="C489" s="18">
        <v>115935475.06999999</v>
      </c>
      <c r="D489" s="18">
        <v>115935475.06999999</v>
      </c>
      <c r="E489" s="19">
        <f t="shared" si="14"/>
        <v>0</v>
      </c>
      <c r="F489" s="50">
        <f t="shared" si="15"/>
        <v>100</v>
      </c>
    </row>
    <row r="490" spans="1:6" ht="39.75" customHeight="1" thickBot="1" x14ac:dyDescent="0.3">
      <c r="A490" s="30" t="s">
        <v>961</v>
      </c>
      <c r="B490" s="22" t="s">
        <v>962</v>
      </c>
      <c r="C490" s="18">
        <v>115935475.06999999</v>
      </c>
      <c r="D490" s="18">
        <v>115935475.06999999</v>
      </c>
      <c r="E490" s="19">
        <f t="shared" si="14"/>
        <v>0</v>
      </c>
      <c r="F490" s="50">
        <f t="shared" si="15"/>
        <v>100</v>
      </c>
    </row>
    <row r="491" spans="1:6" ht="60.75" thickBot="1" x14ac:dyDescent="0.3">
      <c r="A491" s="30" t="s">
        <v>963</v>
      </c>
      <c r="B491" s="22" t="s">
        <v>964</v>
      </c>
      <c r="C491" s="18">
        <v>5784700</v>
      </c>
      <c r="D491" s="18">
        <v>5784700</v>
      </c>
      <c r="E491" s="19">
        <f t="shared" si="14"/>
        <v>0</v>
      </c>
      <c r="F491" s="50">
        <f t="shared" si="15"/>
        <v>100</v>
      </c>
    </row>
    <row r="492" spans="1:6" ht="72.75" thickBot="1" x14ac:dyDescent="0.3">
      <c r="A492" s="30" t="s">
        <v>965</v>
      </c>
      <c r="B492" s="22" t="s">
        <v>966</v>
      </c>
      <c r="C492" s="18">
        <v>5784700</v>
      </c>
      <c r="D492" s="18">
        <v>5784700</v>
      </c>
      <c r="E492" s="19">
        <f t="shared" si="14"/>
        <v>0</v>
      </c>
      <c r="F492" s="50">
        <f t="shared" si="15"/>
        <v>100</v>
      </c>
    </row>
    <row r="493" spans="1:6" ht="24.75" customHeight="1" thickBot="1" x14ac:dyDescent="0.3">
      <c r="A493" s="30" t="s">
        <v>967</v>
      </c>
      <c r="B493" s="22" t="s">
        <v>968</v>
      </c>
      <c r="C493" s="18">
        <v>694336300</v>
      </c>
      <c r="D493" s="18">
        <v>694336245.75</v>
      </c>
      <c r="E493" s="19">
        <f t="shared" si="14"/>
        <v>-54.25</v>
      </c>
      <c r="F493" s="50">
        <f t="shared" si="15"/>
        <v>99.99999218678326</v>
      </c>
    </row>
    <row r="494" spans="1:6" ht="36.75" thickBot="1" x14ac:dyDescent="0.3">
      <c r="A494" s="30" t="s">
        <v>969</v>
      </c>
      <c r="B494" s="22" t="s">
        <v>970</v>
      </c>
      <c r="C494" s="18">
        <v>694336300</v>
      </c>
      <c r="D494" s="18">
        <v>694336245.75</v>
      </c>
      <c r="E494" s="19">
        <f t="shared" si="14"/>
        <v>-54.25</v>
      </c>
      <c r="F494" s="50">
        <f t="shared" si="15"/>
        <v>99.99999218678326</v>
      </c>
    </row>
    <row r="495" spans="1:6" ht="24.75" thickBot="1" x14ac:dyDescent="0.3">
      <c r="A495" s="30" t="s">
        <v>971</v>
      </c>
      <c r="B495" s="22" t="s">
        <v>972</v>
      </c>
      <c r="C495" s="18">
        <v>682388100</v>
      </c>
      <c r="D495" s="18">
        <v>681243578.38</v>
      </c>
      <c r="E495" s="19">
        <f t="shared" si="14"/>
        <v>-1144521.6200000048</v>
      </c>
      <c r="F495" s="50">
        <f t="shared" si="15"/>
        <v>99.832277025346713</v>
      </c>
    </row>
    <row r="496" spans="1:6" ht="24.75" thickBot="1" x14ac:dyDescent="0.3">
      <c r="A496" s="30" t="s">
        <v>973</v>
      </c>
      <c r="B496" s="22" t="s">
        <v>974</v>
      </c>
      <c r="C496" s="18">
        <v>682388100</v>
      </c>
      <c r="D496" s="18">
        <v>681243578.38</v>
      </c>
      <c r="E496" s="19">
        <f t="shared" si="14"/>
        <v>-1144521.6200000048</v>
      </c>
      <c r="F496" s="50">
        <f t="shared" si="15"/>
        <v>99.832277025346713</v>
      </c>
    </row>
    <row r="497" spans="1:6" ht="24.75" thickBot="1" x14ac:dyDescent="0.3">
      <c r="A497" s="30" t="s">
        <v>975</v>
      </c>
      <c r="B497" s="22" t="s">
        <v>976</v>
      </c>
      <c r="C497" s="18">
        <v>209100</v>
      </c>
      <c r="D497" s="18">
        <v>209100</v>
      </c>
      <c r="E497" s="19">
        <f t="shared" si="14"/>
        <v>0</v>
      </c>
      <c r="F497" s="50">
        <f t="shared" si="15"/>
        <v>100</v>
      </c>
    </row>
    <row r="498" spans="1:6" ht="36.75" thickBot="1" x14ac:dyDescent="0.3">
      <c r="A498" s="30" t="s">
        <v>977</v>
      </c>
      <c r="B498" s="22" t="s">
        <v>978</v>
      </c>
      <c r="C498" s="18">
        <v>209100</v>
      </c>
      <c r="D498" s="18">
        <v>209100</v>
      </c>
      <c r="E498" s="19">
        <f t="shared" si="14"/>
        <v>0</v>
      </c>
      <c r="F498" s="50">
        <f t="shared" si="15"/>
        <v>100</v>
      </c>
    </row>
    <row r="499" spans="1:6" ht="69.75" customHeight="1" thickBot="1" x14ac:dyDescent="0.3">
      <c r="A499" s="30" t="s">
        <v>979</v>
      </c>
      <c r="B499" s="22" t="s">
        <v>980</v>
      </c>
      <c r="C499" s="18">
        <v>6516700</v>
      </c>
      <c r="D499" s="18">
        <v>6516700</v>
      </c>
      <c r="E499" s="19">
        <f t="shared" si="14"/>
        <v>0</v>
      </c>
      <c r="F499" s="50">
        <f t="shared" si="15"/>
        <v>100</v>
      </c>
    </row>
    <row r="500" spans="1:6" ht="84.75" thickBot="1" x14ac:dyDescent="0.3">
      <c r="A500" s="30" t="s">
        <v>981</v>
      </c>
      <c r="B500" s="22" t="s">
        <v>982</v>
      </c>
      <c r="C500" s="18">
        <v>6516700</v>
      </c>
      <c r="D500" s="18">
        <v>6516700</v>
      </c>
      <c r="E500" s="19">
        <f t="shared" si="14"/>
        <v>0</v>
      </c>
      <c r="F500" s="50">
        <f t="shared" si="15"/>
        <v>100</v>
      </c>
    </row>
    <row r="501" spans="1:6" ht="60.75" thickBot="1" x14ac:dyDescent="0.3">
      <c r="A501" s="30" t="s">
        <v>983</v>
      </c>
      <c r="B501" s="22" t="s">
        <v>984</v>
      </c>
      <c r="C501" s="18">
        <v>96460000</v>
      </c>
      <c r="D501" s="18">
        <v>96460000</v>
      </c>
      <c r="E501" s="19">
        <f t="shared" si="14"/>
        <v>0</v>
      </c>
      <c r="F501" s="50">
        <f t="shared" si="15"/>
        <v>100</v>
      </c>
    </row>
    <row r="502" spans="1:6" ht="60.75" thickBot="1" x14ac:dyDescent="0.3">
      <c r="A502" s="30" t="s">
        <v>985</v>
      </c>
      <c r="B502" s="22" t="s">
        <v>986</v>
      </c>
      <c r="C502" s="18">
        <v>96460000</v>
      </c>
      <c r="D502" s="18">
        <v>96460000</v>
      </c>
      <c r="E502" s="19">
        <f t="shared" si="14"/>
        <v>0</v>
      </c>
      <c r="F502" s="50">
        <f t="shared" si="15"/>
        <v>100</v>
      </c>
    </row>
    <row r="503" spans="1:6" ht="48.75" thickBot="1" x14ac:dyDescent="0.3">
      <c r="A503" s="30" t="s">
        <v>987</v>
      </c>
      <c r="B503" s="22" t="s">
        <v>988</v>
      </c>
      <c r="C503" s="18">
        <v>7473100</v>
      </c>
      <c r="D503" s="18">
        <v>7473100</v>
      </c>
      <c r="E503" s="19">
        <f t="shared" si="14"/>
        <v>0</v>
      </c>
      <c r="F503" s="50">
        <f t="shared" si="15"/>
        <v>100</v>
      </c>
    </row>
    <row r="504" spans="1:6" ht="64.5" customHeight="1" thickBot="1" x14ac:dyDescent="0.3">
      <c r="A504" s="30" t="s">
        <v>989</v>
      </c>
      <c r="B504" s="22" t="s">
        <v>990</v>
      </c>
      <c r="C504" s="18">
        <v>2335500</v>
      </c>
      <c r="D504" s="18">
        <v>2335500</v>
      </c>
      <c r="E504" s="19">
        <f t="shared" si="14"/>
        <v>0</v>
      </c>
      <c r="F504" s="50">
        <f t="shared" si="15"/>
        <v>100</v>
      </c>
    </row>
    <row r="505" spans="1:6" ht="72.75" thickBot="1" x14ac:dyDescent="0.3">
      <c r="A505" s="30" t="s">
        <v>991</v>
      </c>
      <c r="B505" s="22" t="s">
        <v>992</v>
      </c>
      <c r="C505" s="18">
        <v>2335500</v>
      </c>
      <c r="D505" s="18">
        <v>2335500</v>
      </c>
      <c r="E505" s="19">
        <f t="shared" si="14"/>
        <v>0</v>
      </c>
      <c r="F505" s="50">
        <f t="shared" si="15"/>
        <v>100</v>
      </c>
    </row>
    <row r="506" spans="1:6" ht="48.75" thickBot="1" x14ac:dyDescent="0.3">
      <c r="A506" s="30" t="s">
        <v>993</v>
      </c>
      <c r="B506" s="22" t="s">
        <v>994</v>
      </c>
      <c r="C506" s="18">
        <v>2887500</v>
      </c>
      <c r="D506" s="18">
        <v>2177867.6800000002</v>
      </c>
      <c r="E506" s="19">
        <f t="shared" si="14"/>
        <v>-709632.31999999983</v>
      </c>
      <c r="F506" s="50">
        <f t="shared" si="15"/>
        <v>75.423988917748915</v>
      </c>
    </row>
    <row r="507" spans="1:6" ht="51" customHeight="1" thickBot="1" x14ac:dyDescent="0.3">
      <c r="A507" s="30" t="s">
        <v>995</v>
      </c>
      <c r="B507" s="22" t="s">
        <v>996</v>
      </c>
      <c r="C507" s="18">
        <v>2887500</v>
      </c>
      <c r="D507" s="18">
        <v>2177867.6800000002</v>
      </c>
      <c r="E507" s="19">
        <f t="shared" si="14"/>
        <v>-709632.31999999983</v>
      </c>
      <c r="F507" s="50">
        <f t="shared" si="15"/>
        <v>75.423988917748915</v>
      </c>
    </row>
    <row r="508" spans="1:6" ht="36.75" thickBot="1" x14ac:dyDescent="0.3">
      <c r="A508" s="30" t="s">
        <v>997</v>
      </c>
      <c r="B508" s="22" t="s">
        <v>998</v>
      </c>
      <c r="C508" s="18">
        <v>906879261.19000006</v>
      </c>
      <c r="D508" s="18">
        <v>898224418.39999998</v>
      </c>
      <c r="E508" s="19">
        <f t="shared" si="14"/>
        <v>-8654842.7900000811</v>
      </c>
      <c r="F508" s="50">
        <f t="shared" si="15"/>
        <v>99.045645527427411</v>
      </c>
    </row>
    <row r="509" spans="1:6" ht="48.75" thickBot="1" x14ac:dyDescent="0.3">
      <c r="A509" s="30" t="s">
        <v>999</v>
      </c>
      <c r="B509" s="22" t="s">
        <v>1000</v>
      </c>
      <c r="C509" s="18">
        <v>906879261.19000006</v>
      </c>
      <c r="D509" s="18">
        <v>898224418.39999998</v>
      </c>
      <c r="E509" s="19">
        <f t="shared" si="14"/>
        <v>-8654842.7900000811</v>
      </c>
      <c r="F509" s="50">
        <f t="shared" si="15"/>
        <v>99.045645527427411</v>
      </c>
    </row>
    <row r="510" spans="1:6" ht="36.75" thickBot="1" x14ac:dyDescent="0.3">
      <c r="A510" s="30" t="s">
        <v>1001</v>
      </c>
      <c r="B510" s="22" t="s">
        <v>1002</v>
      </c>
      <c r="C510" s="18">
        <v>3848052600</v>
      </c>
      <c r="D510" s="18">
        <v>3832838200</v>
      </c>
      <c r="E510" s="19">
        <f t="shared" si="14"/>
        <v>-15214400</v>
      </c>
      <c r="F510" s="50">
        <f t="shared" si="15"/>
        <v>99.604620789227255</v>
      </c>
    </row>
    <row r="511" spans="1:6" ht="36.75" thickBot="1" x14ac:dyDescent="0.3">
      <c r="A511" s="30" t="s">
        <v>1003</v>
      </c>
      <c r="B511" s="22" t="s">
        <v>1004</v>
      </c>
      <c r="C511" s="18">
        <v>3848052600</v>
      </c>
      <c r="D511" s="18">
        <v>3832838200</v>
      </c>
      <c r="E511" s="19">
        <f t="shared" si="14"/>
        <v>-15214400</v>
      </c>
      <c r="F511" s="50">
        <f t="shared" si="15"/>
        <v>99.604620789227255</v>
      </c>
    </row>
    <row r="512" spans="1:6" ht="15.75" thickBot="1" x14ac:dyDescent="0.3">
      <c r="A512" s="30" t="s">
        <v>1005</v>
      </c>
      <c r="B512" s="22" t="s">
        <v>1006</v>
      </c>
      <c r="C512" s="18">
        <v>8918000</v>
      </c>
      <c r="D512" s="18">
        <v>8918000</v>
      </c>
      <c r="E512" s="19">
        <f t="shared" si="14"/>
        <v>0</v>
      </c>
      <c r="F512" s="50">
        <f t="shared" si="15"/>
        <v>100</v>
      </c>
    </row>
    <row r="513" spans="1:6" ht="24.75" thickBot="1" x14ac:dyDescent="0.3">
      <c r="A513" s="30" t="s">
        <v>1007</v>
      </c>
      <c r="B513" s="22" t="s">
        <v>1008</v>
      </c>
      <c r="C513" s="18">
        <v>8918000</v>
      </c>
      <c r="D513" s="18">
        <v>8918000</v>
      </c>
      <c r="E513" s="19">
        <f t="shared" si="14"/>
        <v>0</v>
      </c>
      <c r="F513" s="50">
        <f t="shared" si="15"/>
        <v>100</v>
      </c>
    </row>
    <row r="514" spans="1:6" ht="36.75" thickBot="1" x14ac:dyDescent="0.3">
      <c r="A514" s="30" t="s">
        <v>1009</v>
      </c>
      <c r="B514" s="22" t="s">
        <v>1010</v>
      </c>
      <c r="C514" s="18">
        <v>7308000</v>
      </c>
      <c r="D514" s="18">
        <v>7308000</v>
      </c>
      <c r="E514" s="19">
        <f t="shared" si="14"/>
        <v>0</v>
      </c>
      <c r="F514" s="50">
        <f t="shared" si="15"/>
        <v>100</v>
      </c>
    </row>
    <row r="515" spans="1:6" ht="36.75" thickBot="1" x14ac:dyDescent="0.3">
      <c r="A515" s="30" t="s">
        <v>1011</v>
      </c>
      <c r="B515" s="22" t="s">
        <v>1012</v>
      </c>
      <c r="C515" s="18">
        <v>7308000</v>
      </c>
      <c r="D515" s="18">
        <v>7308000</v>
      </c>
      <c r="E515" s="19">
        <f t="shared" si="14"/>
        <v>0</v>
      </c>
      <c r="F515" s="50">
        <f t="shared" si="15"/>
        <v>100</v>
      </c>
    </row>
    <row r="516" spans="1:6" ht="24.75" thickBot="1" x14ac:dyDescent="0.3">
      <c r="A516" s="30" t="s">
        <v>1013</v>
      </c>
      <c r="B516" s="22" t="s">
        <v>1014</v>
      </c>
      <c r="C516" s="18">
        <v>836775200</v>
      </c>
      <c r="D516" s="18">
        <v>836656231.98000002</v>
      </c>
      <c r="E516" s="19">
        <f t="shared" si="14"/>
        <v>-118968.01999998093</v>
      </c>
      <c r="F516" s="50">
        <f t="shared" si="15"/>
        <v>99.985782559043329</v>
      </c>
    </row>
    <row r="517" spans="1:6" ht="24.75" thickBot="1" x14ac:dyDescent="0.3">
      <c r="A517" s="30" t="s">
        <v>1015</v>
      </c>
      <c r="B517" s="22" t="s">
        <v>1016</v>
      </c>
      <c r="C517" s="18">
        <v>836775200</v>
      </c>
      <c r="D517" s="18">
        <v>836656231.98000002</v>
      </c>
      <c r="E517" s="19">
        <f t="shared" si="14"/>
        <v>-118968.01999998093</v>
      </c>
      <c r="F517" s="50">
        <f t="shared" si="15"/>
        <v>99.985782559043329</v>
      </c>
    </row>
    <row r="518" spans="1:6" ht="24.75" thickBot="1" x14ac:dyDescent="0.3">
      <c r="A518" s="30" t="s">
        <v>1017</v>
      </c>
      <c r="B518" s="22" t="s">
        <v>1018</v>
      </c>
      <c r="C518" s="18">
        <v>49000000</v>
      </c>
      <c r="D518" s="18">
        <v>49000000</v>
      </c>
      <c r="E518" s="19">
        <f t="shared" si="14"/>
        <v>0</v>
      </c>
      <c r="F518" s="50">
        <f t="shared" si="15"/>
        <v>100</v>
      </c>
    </row>
    <row r="519" spans="1:6" ht="24.75" thickBot="1" x14ac:dyDescent="0.3">
      <c r="A519" s="30" t="s">
        <v>1019</v>
      </c>
      <c r="B519" s="22" t="s">
        <v>1020</v>
      </c>
      <c r="C519" s="18">
        <v>49000000</v>
      </c>
      <c r="D519" s="18">
        <v>49000000</v>
      </c>
      <c r="E519" s="19">
        <f t="shared" si="14"/>
        <v>0</v>
      </c>
      <c r="F519" s="50">
        <f t="shared" si="15"/>
        <v>100</v>
      </c>
    </row>
    <row r="520" spans="1:6" ht="53.25" customHeight="1" thickBot="1" x14ac:dyDescent="0.3">
      <c r="A520" s="30" t="s">
        <v>1021</v>
      </c>
      <c r="B520" s="22" t="s">
        <v>1022</v>
      </c>
      <c r="C520" s="18">
        <v>31096200</v>
      </c>
      <c r="D520" s="18">
        <v>31094466.460000001</v>
      </c>
      <c r="E520" s="19">
        <f t="shared" si="14"/>
        <v>-1733.5399999991059</v>
      </c>
      <c r="F520" s="50">
        <f t="shared" si="15"/>
        <v>99.994425235237756</v>
      </c>
    </row>
    <row r="521" spans="1:6" ht="60.75" thickBot="1" x14ac:dyDescent="0.3">
      <c r="A521" s="30" t="s">
        <v>1023</v>
      </c>
      <c r="B521" s="22" t="s">
        <v>1024</v>
      </c>
      <c r="C521" s="18">
        <v>31096200</v>
      </c>
      <c r="D521" s="18">
        <v>31094466.460000001</v>
      </c>
      <c r="E521" s="19">
        <f t="shared" si="14"/>
        <v>-1733.5399999991059</v>
      </c>
      <c r="F521" s="50">
        <f t="shared" si="15"/>
        <v>99.994425235237756</v>
      </c>
    </row>
    <row r="522" spans="1:6" ht="24.75" thickBot="1" x14ac:dyDescent="0.3">
      <c r="A522" s="30" t="s">
        <v>1025</v>
      </c>
      <c r="B522" s="22" t="s">
        <v>1026</v>
      </c>
      <c r="C522" s="18">
        <v>4232368000</v>
      </c>
      <c r="D522" s="18">
        <v>4232368000</v>
      </c>
      <c r="E522" s="19">
        <f t="shared" si="14"/>
        <v>0</v>
      </c>
      <c r="F522" s="50">
        <f t="shared" si="15"/>
        <v>100</v>
      </c>
    </row>
    <row r="523" spans="1:6" ht="36.75" thickBot="1" x14ac:dyDescent="0.3">
      <c r="A523" s="30" t="s">
        <v>1027</v>
      </c>
      <c r="B523" s="22" t="s">
        <v>1028</v>
      </c>
      <c r="C523" s="18">
        <v>4232368000</v>
      </c>
      <c r="D523" s="18">
        <v>4232368000</v>
      </c>
      <c r="E523" s="19">
        <f t="shared" si="14"/>
        <v>0</v>
      </c>
      <c r="F523" s="50">
        <f t="shared" si="15"/>
        <v>100</v>
      </c>
    </row>
    <row r="524" spans="1:6" ht="52.5" customHeight="1" thickBot="1" x14ac:dyDescent="0.3">
      <c r="A524" s="30" t="s">
        <v>1029</v>
      </c>
      <c r="B524" s="22" t="s">
        <v>1030</v>
      </c>
      <c r="C524" s="18">
        <v>1336500</v>
      </c>
      <c r="D524" s="18">
        <v>1336500</v>
      </c>
      <c r="E524" s="19">
        <f t="shared" ref="E524:E587" si="16">D524-C524</f>
        <v>0</v>
      </c>
      <c r="F524" s="50">
        <f t="shared" ref="F524:F587" si="17">D524/C524*100</f>
        <v>100</v>
      </c>
    </row>
    <row r="525" spans="1:6" ht="39" customHeight="1" thickBot="1" x14ac:dyDescent="0.3">
      <c r="A525" s="30" t="s">
        <v>1031</v>
      </c>
      <c r="B525" s="22" t="s">
        <v>1032</v>
      </c>
      <c r="C525" s="18">
        <v>436064900</v>
      </c>
      <c r="D525" s="18">
        <v>436064900</v>
      </c>
      <c r="E525" s="19">
        <f t="shared" si="16"/>
        <v>0</v>
      </c>
      <c r="F525" s="50">
        <f t="shared" si="17"/>
        <v>100</v>
      </c>
    </row>
    <row r="526" spans="1:6" ht="48.75" thickBot="1" x14ac:dyDescent="0.3">
      <c r="A526" s="30" t="s">
        <v>1033</v>
      </c>
      <c r="B526" s="22" t="s">
        <v>1034</v>
      </c>
      <c r="C526" s="18">
        <v>29855500</v>
      </c>
      <c r="D526" s="18">
        <v>29855500</v>
      </c>
      <c r="E526" s="19">
        <f t="shared" si="16"/>
        <v>0</v>
      </c>
      <c r="F526" s="50">
        <f t="shared" si="17"/>
        <v>100</v>
      </c>
    </row>
    <row r="527" spans="1:6" ht="48.75" thickBot="1" x14ac:dyDescent="0.3">
      <c r="A527" s="30" t="s">
        <v>1035</v>
      </c>
      <c r="B527" s="22" t="s">
        <v>1036</v>
      </c>
      <c r="C527" s="18">
        <v>29855500</v>
      </c>
      <c r="D527" s="18">
        <v>29855500</v>
      </c>
      <c r="E527" s="19">
        <f t="shared" si="16"/>
        <v>0</v>
      </c>
      <c r="F527" s="50">
        <f t="shared" si="17"/>
        <v>100</v>
      </c>
    </row>
    <row r="528" spans="1:6" ht="36.75" thickBot="1" x14ac:dyDescent="0.3">
      <c r="A528" s="30" t="s">
        <v>1037</v>
      </c>
      <c r="B528" s="22" t="s">
        <v>1038</v>
      </c>
      <c r="C528" s="18">
        <v>400000000</v>
      </c>
      <c r="D528" s="18">
        <v>400000000</v>
      </c>
      <c r="E528" s="19">
        <f t="shared" si="16"/>
        <v>0</v>
      </c>
      <c r="F528" s="50">
        <f t="shared" si="17"/>
        <v>100</v>
      </c>
    </row>
    <row r="529" spans="1:6" ht="48.75" thickBot="1" x14ac:dyDescent="0.3">
      <c r="A529" s="30" t="s">
        <v>1039</v>
      </c>
      <c r="B529" s="22" t="s">
        <v>1040</v>
      </c>
      <c r="C529" s="18">
        <v>400000000</v>
      </c>
      <c r="D529" s="18">
        <v>400000000</v>
      </c>
      <c r="E529" s="19">
        <f t="shared" si="16"/>
        <v>0</v>
      </c>
      <c r="F529" s="50">
        <f t="shared" si="17"/>
        <v>100</v>
      </c>
    </row>
    <row r="530" spans="1:6" ht="15.75" thickBot="1" x14ac:dyDescent="0.3">
      <c r="A530" s="30" t="s">
        <v>1041</v>
      </c>
      <c r="B530" s="22" t="s">
        <v>1042</v>
      </c>
      <c r="C530" s="18">
        <v>4600000</v>
      </c>
      <c r="D530" s="18">
        <v>4600000</v>
      </c>
      <c r="E530" s="19">
        <f t="shared" si="16"/>
        <v>0</v>
      </c>
      <c r="F530" s="50">
        <f t="shared" si="17"/>
        <v>100</v>
      </c>
    </row>
    <row r="531" spans="1:6" ht="24.75" thickBot="1" x14ac:dyDescent="0.3">
      <c r="A531" s="30" t="s">
        <v>1043</v>
      </c>
      <c r="B531" s="22" t="s">
        <v>1044</v>
      </c>
      <c r="C531" s="18">
        <v>4600000</v>
      </c>
      <c r="D531" s="18">
        <v>4600000</v>
      </c>
      <c r="E531" s="19">
        <f t="shared" si="16"/>
        <v>0</v>
      </c>
      <c r="F531" s="50">
        <f t="shared" si="17"/>
        <v>100</v>
      </c>
    </row>
    <row r="532" spans="1:6" ht="15.75" thickBot="1" x14ac:dyDescent="0.3">
      <c r="A532" s="30" t="s">
        <v>1045</v>
      </c>
      <c r="B532" s="22" t="s">
        <v>1046</v>
      </c>
      <c r="C532" s="18">
        <v>15680000</v>
      </c>
      <c r="D532" s="18">
        <v>15680000</v>
      </c>
      <c r="E532" s="19">
        <f t="shared" si="16"/>
        <v>0</v>
      </c>
      <c r="F532" s="50">
        <f t="shared" si="17"/>
        <v>100</v>
      </c>
    </row>
    <row r="533" spans="1:6" ht="24.75" thickBot="1" x14ac:dyDescent="0.3">
      <c r="A533" s="30" t="s">
        <v>1047</v>
      </c>
      <c r="B533" s="22" t="s">
        <v>1048</v>
      </c>
      <c r="C533" s="18">
        <v>15680000</v>
      </c>
      <c r="D533" s="18">
        <v>15680000</v>
      </c>
      <c r="E533" s="19">
        <f t="shared" si="16"/>
        <v>0</v>
      </c>
      <c r="F533" s="50">
        <f t="shared" si="17"/>
        <v>100</v>
      </c>
    </row>
    <row r="534" spans="1:6" ht="36.75" thickBot="1" x14ac:dyDescent="0.3">
      <c r="A534" s="30" t="s">
        <v>1049</v>
      </c>
      <c r="B534" s="22" t="s">
        <v>1050</v>
      </c>
      <c r="C534" s="18">
        <v>5885500</v>
      </c>
      <c r="D534" s="18">
        <v>5885500</v>
      </c>
      <c r="E534" s="19">
        <f t="shared" si="16"/>
        <v>0</v>
      </c>
      <c r="F534" s="50">
        <f t="shared" si="17"/>
        <v>100</v>
      </c>
    </row>
    <row r="535" spans="1:6" ht="36.75" thickBot="1" x14ac:dyDescent="0.3">
      <c r="A535" s="30" t="s">
        <v>1051</v>
      </c>
      <c r="B535" s="22" t="s">
        <v>1052</v>
      </c>
      <c r="C535" s="18">
        <v>5700300</v>
      </c>
      <c r="D535" s="18">
        <v>5700300</v>
      </c>
      <c r="E535" s="19">
        <f t="shared" si="16"/>
        <v>0</v>
      </c>
      <c r="F535" s="50">
        <f t="shared" si="17"/>
        <v>100</v>
      </c>
    </row>
    <row r="536" spans="1:6" ht="48.75" thickBot="1" x14ac:dyDescent="0.3">
      <c r="A536" s="30" t="s">
        <v>1053</v>
      </c>
      <c r="B536" s="22" t="s">
        <v>1054</v>
      </c>
      <c r="C536" s="18">
        <v>5700300</v>
      </c>
      <c r="D536" s="18">
        <v>5700300</v>
      </c>
      <c r="E536" s="19">
        <f t="shared" si="16"/>
        <v>0</v>
      </c>
      <c r="F536" s="50">
        <f t="shared" si="17"/>
        <v>100</v>
      </c>
    </row>
    <row r="537" spans="1:6" ht="36.75" thickBot="1" x14ac:dyDescent="0.3">
      <c r="A537" s="30" t="s">
        <v>1055</v>
      </c>
      <c r="B537" s="22" t="s">
        <v>1056</v>
      </c>
      <c r="C537" s="18">
        <v>20127000</v>
      </c>
      <c r="D537" s="18">
        <v>20127000</v>
      </c>
      <c r="E537" s="19">
        <f t="shared" si="16"/>
        <v>0</v>
      </c>
      <c r="F537" s="50">
        <f t="shared" si="17"/>
        <v>100</v>
      </c>
    </row>
    <row r="538" spans="1:6" ht="36.75" thickBot="1" x14ac:dyDescent="0.3">
      <c r="A538" s="30" t="s">
        <v>1057</v>
      </c>
      <c r="B538" s="22" t="s">
        <v>1058</v>
      </c>
      <c r="C538" s="18">
        <v>20127000</v>
      </c>
      <c r="D538" s="18">
        <v>20127000</v>
      </c>
      <c r="E538" s="19">
        <f t="shared" si="16"/>
        <v>0</v>
      </c>
      <c r="F538" s="50">
        <f t="shared" si="17"/>
        <v>100</v>
      </c>
    </row>
    <row r="539" spans="1:6" ht="24.75" thickBot="1" x14ac:dyDescent="0.3">
      <c r="A539" s="30" t="s">
        <v>1059</v>
      </c>
      <c r="B539" s="22" t="s">
        <v>1060</v>
      </c>
      <c r="C539" s="18">
        <v>27300000</v>
      </c>
      <c r="D539" s="18">
        <v>27300000</v>
      </c>
      <c r="E539" s="19">
        <f t="shared" si="16"/>
        <v>0</v>
      </c>
      <c r="F539" s="50">
        <f t="shared" si="17"/>
        <v>100</v>
      </c>
    </row>
    <row r="540" spans="1:6" ht="24.75" thickBot="1" x14ac:dyDescent="0.3">
      <c r="A540" s="30" t="s">
        <v>1061</v>
      </c>
      <c r="B540" s="22" t="s">
        <v>1062</v>
      </c>
      <c r="C540" s="18">
        <v>152131000</v>
      </c>
      <c r="D540" s="18">
        <v>152131000</v>
      </c>
      <c r="E540" s="19">
        <f t="shared" si="16"/>
        <v>0</v>
      </c>
      <c r="F540" s="50">
        <f t="shared" si="17"/>
        <v>100</v>
      </c>
    </row>
    <row r="541" spans="1:6" ht="24.75" thickBot="1" x14ac:dyDescent="0.3">
      <c r="A541" s="30" t="s">
        <v>1063</v>
      </c>
      <c r="B541" s="22" t="s">
        <v>1064</v>
      </c>
      <c r="C541" s="18">
        <v>152131000</v>
      </c>
      <c r="D541" s="18">
        <v>152131000</v>
      </c>
      <c r="E541" s="19">
        <f t="shared" si="16"/>
        <v>0</v>
      </c>
      <c r="F541" s="50">
        <f t="shared" si="17"/>
        <v>100</v>
      </c>
    </row>
    <row r="542" spans="1:6" ht="84.75" thickBot="1" x14ac:dyDescent="0.3">
      <c r="A542" s="30" t="s">
        <v>1065</v>
      </c>
      <c r="B542" s="22" t="s">
        <v>1066</v>
      </c>
      <c r="C542" s="18">
        <v>94862796.069999993</v>
      </c>
      <c r="D542" s="18">
        <v>94862796.069999993</v>
      </c>
      <c r="E542" s="19">
        <f t="shared" si="16"/>
        <v>0</v>
      </c>
      <c r="F542" s="50">
        <f t="shared" si="17"/>
        <v>100</v>
      </c>
    </row>
    <row r="543" spans="1:6" ht="86.25" customHeight="1" thickBot="1" x14ac:dyDescent="0.3">
      <c r="A543" s="30" t="s">
        <v>1067</v>
      </c>
      <c r="B543" s="22" t="s">
        <v>1068</v>
      </c>
      <c r="C543" s="18">
        <v>94862796.069999993</v>
      </c>
      <c r="D543" s="18">
        <v>94862796.069999993</v>
      </c>
      <c r="E543" s="19">
        <f t="shared" si="16"/>
        <v>0</v>
      </c>
      <c r="F543" s="50">
        <f t="shared" si="17"/>
        <v>100</v>
      </c>
    </row>
    <row r="544" spans="1:6" ht="24.75" thickBot="1" x14ac:dyDescent="0.3">
      <c r="A544" s="30" t="s">
        <v>1069</v>
      </c>
      <c r="B544" s="22" t="s">
        <v>1070</v>
      </c>
      <c r="C544" s="18">
        <v>64757400</v>
      </c>
      <c r="D544" s="18">
        <v>64757400</v>
      </c>
      <c r="E544" s="19">
        <f t="shared" si="16"/>
        <v>0</v>
      </c>
      <c r="F544" s="50">
        <f t="shared" si="17"/>
        <v>100</v>
      </c>
    </row>
    <row r="545" spans="1:6" ht="24.75" thickBot="1" x14ac:dyDescent="0.3">
      <c r="A545" s="30" t="s">
        <v>1071</v>
      </c>
      <c r="B545" s="22" t="s">
        <v>1072</v>
      </c>
      <c r="C545" s="18">
        <v>64757400</v>
      </c>
      <c r="D545" s="18">
        <v>64757400</v>
      </c>
      <c r="E545" s="19">
        <f t="shared" si="16"/>
        <v>0</v>
      </c>
      <c r="F545" s="50">
        <f t="shared" si="17"/>
        <v>100</v>
      </c>
    </row>
    <row r="546" spans="1:6" ht="39" customHeight="1" thickBot="1" x14ac:dyDescent="0.3">
      <c r="A546" s="30" t="s">
        <v>1073</v>
      </c>
      <c r="B546" s="22" t="s">
        <v>1074</v>
      </c>
      <c r="C546" s="18">
        <v>408253100</v>
      </c>
      <c r="D546" s="18">
        <v>397895212.38</v>
      </c>
      <c r="E546" s="19">
        <f t="shared" si="16"/>
        <v>-10357887.620000005</v>
      </c>
      <c r="F546" s="50">
        <f t="shared" si="17"/>
        <v>97.462875941419668</v>
      </c>
    </row>
    <row r="547" spans="1:6" ht="40.5" customHeight="1" thickBot="1" x14ac:dyDescent="0.3">
      <c r="A547" s="30" t="s">
        <v>1075</v>
      </c>
      <c r="B547" s="22" t="s">
        <v>1076</v>
      </c>
      <c r="C547" s="18">
        <v>408253100</v>
      </c>
      <c r="D547" s="18">
        <v>397895212.38</v>
      </c>
      <c r="E547" s="19">
        <f t="shared" si="16"/>
        <v>-10357887.620000005</v>
      </c>
      <c r="F547" s="50">
        <f t="shared" si="17"/>
        <v>97.462875941419668</v>
      </c>
    </row>
    <row r="548" spans="1:6" ht="36.75" thickBot="1" x14ac:dyDescent="0.3">
      <c r="A548" s="30" t="s">
        <v>1077</v>
      </c>
      <c r="B548" s="22" t="s">
        <v>1078</v>
      </c>
      <c r="C548" s="18">
        <v>5867009800</v>
      </c>
      <c r="D548" s="18">
        <v>5866690124.2299995</v>
      </c>
      <c r="E548" s="19">
        <f t="shared" si="16"/>
        <v>-319675.77000045776</v>
      </c>
      <c r="F548" s="50">
        <f t="shared" si="17"/>
        <v>99.994551299880214</v>
      </c>
    </row>
    <row r="549" spans="1:6" ht="48.75" thickBot="1" x14ac:dyDescent="0.3">
      <c r="A549" s="30" t="s">
        <v>1079</v>
      </c>
      <c r="B549" s="22" t="s">
        <v>1080</v>
      </c>
      <c r="C549" s="18">
        <v>5867009800</v>
      </c>
      <c r="D549" s="18">
        <v>5866690124.2299995</v>
      </c>
      <c r="E549" s="19">
        <f t="shared" si="16"/>
        <v>-319675.77000045776</v>
      </c>
      <c r="F549" s="50">
        <f t="shared" si="17"/>
        <v>99.994551299880214</v>
      </c>
    </row>
    <row r="550" spans="1:6" ht="15.75" thickBot="1" x14ac:dyDescent="0.3">
      <c r="A550" s="30" t="s">
        <v>1081</v>
      </c>
      <c r="B550" s="22" t="s">
        <v>1082</v>
      </c>
      <c r="C550" s="18">
        <v>8724200</v>
      </c>
      <c r="D550" s="18">
        <v>8724200</v>
      </c>
      <c r="E550" s="19">
        <f t="shared" si="16"/>
        <v>0</v>
      </c>
      <c r="F550" s="50">
        <f t="shared" si="17"/>
        <v>100</v>
      </c>
    </row>
    <row r="551" spans="1:6" ht="24.75" thickBot="1" x14ac:dyDescent="0.3">
      <c r="A551" s="30" t="s">
        <v>1083</v>
      </c>
      <c r="B551" s="22" t="s">
        <v>1084</v>
      </c>
      <c r="C551" s="18">
        <v>8724200</v>
      </c>
      <c r="D551" s="18">
        <v>8724200</v>
      </c>
      <c r="E551" s="19">
        <f t="shared" si="16"/>
        <v>0</v>
      </c>
      <c r="F551" s="50">
        <f t="shared" si="17"/>
        <v>100</v>
      </c>
    </row>
    <row r="552" spans="1:6" ht="18" customHeight="1" thickBot="1" x14ac:dyDescent="0.3">
      <c r="A552" s="30" t="s">
        <v>1085</v>
      </c>
      <c r="B552" s="22" t="s">
        <v>1086</v>
      </c>
      <c r="C552" s="18">
        <v>63949500</v>
      </c>
      <c r="D552" s="18">
        <v>63949500</v>
      </c>
      <c r="E552" s="19">
        <f t="shared" si="16"/>
        <v>0</v>
      </c>
      <c r="F552" s="50">
        <f t="shared" si="17"/>
        <v>100</v>
      </c>
    </row>
    <row r="553" spans="1:6" ht="24.75" thickBot="1" x14ac:dyDescent="0.3">
      <c r="A553" s="30" t="s">
        <v>1087</v>
      </c>
      <c r="B553" s="22" t="s">
        <v>1088</v>
      </c>
      <c r="C553" s="18">
        <v>63949500</v>
      </c>
      <c r="D553" s="18">
        <v>63949500</v>
      </c>
      <c r="E553" s="19">
        <f t="shared" si="16"/>
        <v>0</v>
      </c>
      <c r="F553" s="50">
        <f t="shared" si="17"/>
        <v>100</v>
      </c>
    </row>
    <row r="554" spans="1:6" ht="24.75" thickBot="1" x14ac:dyDescent="0.3">
      <c r="A554" s="30" t="s">
        <v>1089</v>
      </c>
      <c r="B554" s="22" t="s">
        <v>1090</v>
      </c>
      <c r="C554" s="18">
        <v>18847000</v>
      </c>
      <c r="D554" s="18">
        <v>18846996.989999998</v>
      </c>
      <c r="E554" s="19">
        <f t="shared" si="16"/>
        <v>-3.0100000016391277</v>
      </c>
      <c r="F554" s="50">
        <f t="shared" si="17"/>
        <v>99.99998402928847</v>
      </c>
    </row>
    <row r="555" spans="1:6" ht="36.75" thickBot="1" x14ac:dyDescent="0.3">
      <c r="A555" s="30" t="s">
        <v>1091</v>
      </c>
      <c r="B555" s="22" t="s">
        <v>1092</v>
      </c>
      <c r="C555" s="18">
        <v>18847000</v>
      </c>
      <c r="D555" s="18">
        <v>18846996.989999998</v>
      </c>
      <c r="E555" s="19">
        <f t="shared" si="16"/>
        <v>-3.0100000016391277</v>
      </c>
      <c r="F555" s="50">
        <f t="shared" si="17"/>
        <v>99.99998402928847</v>
      </c>
    </row>
    <row r="556" spans="1:6" ht="24.75" thickBot="1" x14ac:dyDescent="0.3">
      <c r="A556" s="30" t="s">
        <v>1093</v>
      </c>
      <c r="B556" s="22" t="s">
        <v>1094</v>
      </c>
      <c r="C556" s="18">
        <v>5759200</v>
      </c>
      <c r="D556" s="18">
        <v>5759200</v>
      </c>
      <c r="E556" s="19">
        <f t="shared" si="16"/>
        <v>0</v>
      </c>
      <c r="F556" s="50">
        <f t="shared" si="17"/>
        <v>100</v>
      </c>
    </row>
    <row r="557" spans="1:6" ht="27.75" customHeight="1" thickBot="1" x14ac:dyDescent="0.3">
      <c r="A557" s="30" t="s">
        <v>1095</v>
      </c>
      <c r="B557" s="22" t="s">
        <v>1096</v>
      </c>
      <c r="C557" s="18">
        <v>5759200</v>
      </c>
      <c r="D557" s="18">
        <v>5759200</v>
      </c>
      <c r="E557" s="19">
        <f t="shared" si="16"/>
        <v>0</v>
      </c>
      <c r="F557" s="50">
        <f t="shared" si="17"/>
        <v>100</v>
      </c>
    </row>
    <row r="558" spans="1:6" ht="36.75" thickBot="1" x14ac:dyDescent="0.3">
      <c r="A558" s="30" t="s">
        <v>1097</v>
      </c>
      <c r="B558" s="22" t="s">
        <v>1098</v>
      </c>
      <c r="C558" s="18">
        <v>790400</v>
      </c>
      <c r="D558" s="18">
        <v>790400</v>
      </c>
      <c r="E558" s="19">
        <f t="shared" si="16"/>
        <v>0</v>
      </c>
      <c r="F558" s="50">
        <f t="shared" si="17"/>
        <v>100</v>
      </c>
    </row>
    <row r="559" spans="1:6" ht="15.75" thickBot="1" x14ac:dyDescent="0.3">
      <c r="A559" s="30" t="s">
        <v>1099</v>
      </c>
      <c r="B559" s="22" t="s">
        <v>1100</v>
      </c>
      <c r="C559" s="18">
        <v>56923500</v>
      </c>
      <c r="D559" s="18">
        <v>56923478.579999998</v>
      </c>
      <c r="E559" s="19">
        <f t="shared" si="16"/>
        <v>-21.420000001788139</v>
      </c>
      <c r="F559" s="50">
        <f t="shared" si="17"/>
        <v>99.999962370549937</v>
      </c>
    </row>
    <row r="560" spans="1:6" ht="24.75" thickBot="1" x14ac:dyDescent="0.3">
      <c r="A560" s="30" t="s">
        <v>1101</v>
      </c>
      <c r="B560" s="22" t="s">
        <v>1102</v>
      </c>
      <c r="C560" s="18">
        <v>56923500</v>
      </c>
      <c r="D560" s="18">
        <v>56923478.579999998</v>
      </c>
      <c r="E560" s="19">
        <f t="shared" si="16"/>
        <v>-21.420000001788139</v>
      </c>
      <c r="F560" s="50">
        <f t="shared" si="17"/>
        <v>99.999962370549937</v>
      </c>
    </row>
    <row r="561" spans="1:6" ht="24.75" thickBot="1" x14ac:dyDescent="0.3">
      <c r="A561" s="30" t="s">
        <v>1103</v>
      </c>
      <c r="B561" s="22" t="s">
        <v>1104</v>
      </c>
      <c r="C561" s="18">
        <v>294676700</v>
      </c>
      <c r="D561" s="18">
        <v>294676700</v>
      </c>
      <c r="E561" s="19">
        <f t="shared" si="16"/>
        <v>0</v>
      </c>
      <c r="F561" s="50">
        <f t="shared" si="17"/>
        <v>100</v>
      </c>
    </row>
    <row r="562" spans="1:6" ht="36.75" thickBot="1" x14ac:dyDescent="0.3">
      <c r="A562" s="30" t="s">
        <v>1105</v>
      </c>
      <c r="B562" s="22" t="s">
        <v>1106</v>
      </c>
      <c r="C562" s="18">
        <v>294676700</v>
      </c>
      <c r="D562" s="18">
        <v>294676700</v>
      </c>
      <c r="E562" s="19">
        <f t="shared" si="16"/>
        <v>0</v>
      </c>
      <c r="F562" s="50">
        <f t="shared" si="17"/>
        <v>100</v>
      </c>
    </row>
    <row r="563" spans="1:6" ht="24.75" thickBot="1" x14ac:dyDescent="0.3">
      <c r="A563" s="30" t="s">
        <v>1107</v>
      </c>
      <c r="B563" s="22" t="s">
        <v>1108</v>
      </c>
      <c r="C563" s="18">
        <v>8424000</v>
      </c>
      <c r="D563" s="18">
        <v>8424000</v>
      </c>
      <c r="E563" s="19">
        <f t="shared" si="16"/>
        <v>0</v>
      </c>
      <c r="F563" s="50">
        <f t="shared" si="17"/>
        <v>100</v>
      </c>
    </row>
    <row r="564" spans="1:6" ht="36.75" thickBot="1" x14ac:dyDescent="0.3">
      <c r="A564" s="30" t="s">
        <v>1109</v>
      </c>
      <c r="B564" s="22" t="s">
        <v>1110</v>
      </c>
      <c r="C564" s="18">
        <v>8424000</v>
      </c>
      <c r="D564" s="18">
        <v>8424000</v>
      </c>
      <c r="E564" s="19">
        <f t="shared" si="16"/>
        <v>0</v>
      </c>
      <c r="F564" s="50">
        <f t="shared" si="17"/>
        <v>100</v>
      </c>
    </row>
    <row r="565" spans="1:6" ht="48.75" thickBot="1" x14ac:dyDescent="0.3">
      <c r="A565" s="30" t="s">
        <v>1111</v>
      </c>
      <c r="B565" s="22" t="s">
        <v>1112</v>
      </c>
      <c r="C565" s="18">
        <v>59157400</v>
      </c>
      <c r="D565" s="18">
        <v>59157400</v>
      </c>
      <c r="E565" s="19">
        <f t="shared" si="16"/>
        <v>0</v>
      </c>
      <c r="F565" s="50">
        <f t="shared" si="17"/>
        <v>100</v>
      </c>
    </row>
    <row r="566" spans="1:6" ht="48.75" thickBot="1" x14ac:dyDescent="0.3">
      <c r="A566" s="30" t="s">
        <v>1113</v>
      </c>
      <c r="B566" s="22" t="s">
        <v>1114</v>
      </c>
      <c r="C566" s="18">
        <v>59157400</v>
      </c>
      <c r="D566" s="18">
        <v>59157400</v>
      </c>
      <c r="E566" s="19">
        <f t="shared" si="16"/>
        <v>0</v>
      </c>
      <c r="F566" s="50">
        <f t="shared" si="17"/>
        <v>100</v>
      </c>
    </row>
    <row r="567" spans="1:6" ht="24.75" thickBot="1" x14ac:dyDescent="0.3">
      <c r="A567" s="30" t="s">
        <v>1115</v>
      </c>
      <c r="B567" s="22" t="s">
        <v>1116</v>
      </c>
      <c r="C567" s="18">
        <v>373921100</v>
      </c>
      <c r="D567" s="18">
        <v>373921100</v>
      </c>
      <c r="E567" s="19">
        <f t="shared" si="16"/>
        <v>0</v>
      </c>
      <c r="F567" s="50">
        <f t="shared" si="17"/>
        <v>100</v>
      </c>
    </row>
    <row r="568" spans="1:6" ht="24.75" thickBot="1" x14ac:dyDescent="0.3">
      <c r="A568" s="30" t="s">
        <v>1117</v>
      </c>
      <c r="B568" s="22" t="s">
        <v>1118</v>
      </c>
      <c r="C568" s="18">
        <v>243013500</v>
      </c>
      <c r="D568" s="18">
        <v>243013500</v>
      </c>
      <c r="E568" s="19">
        <f t="shared" si="16"/>
        <v>0</v>
      </c>
      <c r="F568" s="50">
        <f t="shared" si="17"/>
        <v>100</v>
      </c>
    </row>
    <row r="569" spans="1:6" ht="24.75" thickBot="1" x14ac:dyDescent="0.3">
      <c r="A569" s="30" t="s">
        <v>1119</v>
      </c>
      <c r="B569" s="22" t="s">
        <v>1120</v>
      </c>
      <c r="C569" s="18">
        <v>243013500</v>
      </c>
      <c r="D569" s="18">
        <v>243013500</v>
      </c>
      <c r="E569" s="19">
        <f t="shared" si="16"/>
        <v>0</v>
      </c>
      <c r="F569" s="50">
        <f t="shared" si="17"/>
        <v>100</v>
      </c>
    </row>
    <row r="570" spans="1:6" ht="48.75" thickBot="1" x14ac:dyDescent="0.3">
      <c r="A570" s="30" t="s">
        <v>1121</v>
      </c>
      <c r="B570" s="22" t="s">
        <v>1122</v>
      </c>
      <c r="C570" s="18">
        <v>40845100</v>
      </c>
      <c r="D570" s="18">
        <v>40845100</v>
      </c>
      <c r="E570" s="19">
        <f t="shared" si="16"/>
        <v>0</v>
      </c>
      <c r="F570" s="50">
        <f t="shared" si="17"/>
        <v>100</v>
      </c>
    </row>
    <row r="571" spans="1:6" ht="24.75" thickBot="1" x14ac:dyDescent="0.3">
      <c r="A571" s="30" t="s">
        <v>1123</v>
      </c>
      <c r="B571" s="22" t="s">
        <v>1124</v>
      </c>
      <c r="C571" s="18">
        <v>99968400</v>
      </c>
      <c r="D571" s="18">
        <v>99968327</v>
      </c>
      <c r="E571" s="19">
        <f t="shared" si="16"/>
        <v>-73</v>
      </c>
      <c r="F571" s="50">
        <f t="shared" si="17"/>
        <v>99.999926976924712</v>
      </c>
    </row>
    <row r="572" spans="1:6" ht="24.75" thickBot="1" x14ac:dyDescent="0.3">
      <c r="A572" s="30" t="s">
        <v>1125</v>
      </c>
      <c r="B572" s="22" t="s">
        <v>1126</v>
      </c>
      <c r="C572" s="18">
        <v>99968400</v>
      </c>
      <c r="D572" s="18">
        <v>99968327</v>
      </c>
      <c r="E572" s="19">
        <f t="shared" si="16"/>
        <v>-73</v>
      </c>
      <c r="F572" s="50">
        <f t="shared" si="17"/>
        <v>99.999926976924712</v>
      </c>
    </row>
    <row r="573" spans="1:6" ht="30.75" customHeight="1" thickBot="1" x14ac:dyDescent="0.3">
      <c r="A573" s="30" t="s">
        <v>1127</v>
      </c>
      <c r="B573" s="22" t="s">
        <v>1128</v>
      </c>
      <c r="C573" s="18">
        <v>12637600</v>
      </c>
      <c r="D573" s="18">
        <v>12637600</v>
      </c>
      <c r="E573" s="19">
        <f t="shared" si="16"/>
        <v>0</v>
      </c>
      <c r="F573" s="50">
        <f t="shared" si="17"/>
        <v>100</v>
      </c>
    </row>
    <row r="574" spans="1:6" ht="36.75" thickBot="1" x14ac:dyDescent="0.3">
      <c r="A574" s="30" t="s">
        <v>1129</v>
      </c>
      <c r="B574" s="22" t="s">
        <v>1130</v>
      </c>
      <c r="C574" s="18">
        <v>12637600</v>
      </c>
      <c r="D574" s="18">
        <v>12637600</v>
      </c>
      <c r="E574" s="19">
        <f t="shared" si="16"/>
        <v>0</v>
      </c>
      <c r="F574" s="50">
        <f t="shared" si="17"/>
        <v>100</v>
      </c>
    </row>
    <row r="575" spans="1:6" ht="48.75" thickBot="1" x14ac:dyDescent="0.3">
      <c r="A575" s="30" t="s">
        <v>1131</v>
      </c>
      <c r="B575" s="22" t="s">
        <v>1132</v>
      </c>
      <c r="C575" s="18">
        <v>82519800</v>
      </c>
      <c r="D575" s="18">
        <v>82519800</v>
      </c>
      <c r="E575" s="19">
        <f t="shared" si="16"/>
        <v>0</v>
      </c>
      <c r="F575" s="50">
        <f t="shared" si="17"/>
        <v>100</v>
      </c>
    </row>
    <row r="576" spans="1:6" ht="24.75" thickBot="1" x14ac:dyDescent="0.3">
      <c r="A576" s="30" t="s">
        <v>1133</v>
      </c>
      <c r="B576" s="22" t="s">
        <v>1134</v>
      </c>
      <c r="C576" s="18">
        <v>26800000</v>
      </c>
      <c r="D576" s="18">
        <v>26800000</v>
      </c>
      <c r="E576" s="19">
        <f t="shared" si="16"/>
        <v>0</v>
      </c>
      <c r="F576" s="50">
        <f t="shared" si="17"/>
        <v>100</v>
      </c>
    </row>
    <row r="577" spans="1:6" ht="24.75" thickBot="1" x14ac:dyDescent="0.3">
      <c r="A577" s="30" t="s">
        <v>1135</v>
      </c>
      <c r="B577" s="22" t="s">
        <v>1136</v>
      </c>
      <c r="C577" s="18">
        <v>26800000</v>
      </c>
      <c r="D577" s="18">
        <v>26800000</v>
      </c>
      <c r="E577" s="19">
        <f t="shared" si="16"/>
        <v>0</v>
      </c>
      <c r="F577" s="50">
        <f t="shared" si="17"/>
        <v>100</v>
      </c>
    </row>
    <row r="578" spans="1:6" ht="36.75" thickBot="1" x14ac:dyDescent="0.3">
      <c r="A578" s="30" t="s">
        <v>1137</v>
      </c>
      <c r="B578" s="22" t="s">
        <v>1138</v>
      </c>
      <c r="C578" s="18">
        <v>50560100</v>
      </c>
      <c r="D578" s="18">
        <v>50560100</v>
      </c>
      <c r="E578" s="19">
        <f t="shared" si="16"/>
        <v>0</v>
      </c>
      <c r="F578" s="50">
        <f t="shared" si="17"/>
        <v>100</v>
      </c>
    </row>
    <row r="579" spans="1:6" ht="48.75" thickBot="1" x14ac:dyDescent="0.3">
      <c r="A579" s="30" t="s">
        <v>1139</v>
      </c>
      <c r="B579" s="22" t="s">
        <v>1140</v>
      </c>
      <c r="C579" s="18">
        <v>50560100</v>
      </c>
      <c r="D579" s="18">
        <v>50560100</v>
      </c>
      <c r="E579" s="19">
        <f t="shared" si="16"/>
        <v>0</v>
      </c>
      <c r="F579" s="50">
        <f t="shared" si="17"/>
        <v>100</v>
      </c>
    </row>
    <row r="580" spans="1:6" ht="24.75" thickBot="1" x14ac:dyDescent="0.3">
      <c r="A580" s="30" t="s">
        <v>1141</v>
      </c>
      <c r="B580" s="22" t="s">
        <v>1142</v>
      </c>
      <c r="C580" s="18">
        <v>9605000</v>
      </c>
      <c r="D580" s="18">
        <v>9604980</v>
      </c>
      <c r="E580" s="19">
        <f t="shared" si="16"/>
        <v>-20</v>
      </c>
      <c r="F580" s="50">
        <f t="shared" si="17"/>
        <v>99.999791775117131</v>
      </c>
    </row>
    <row r="581" spans="1:6" ht="24.75" thickBot="1" x14ac:dyDescent="0.3">
      <c r="A581" s="30" t="s">
        <v>1143</v>
      </c>
      <c r="B581" s="22" t="s">
        <v>1144</v>
      </c>
      <c r="C581" s="18">
        <v>9605000</v>
      </c>
      <c r="D581" s="18">
        <v>9604980</v>
      </c>
      <c r="E581" s="19">
        <f t="shared" si="16"/>
        <v>-20</v>
      </c>
      <c r="F581" s="50">
        <f t="shared" si="17"/>
        <v>99.999791775117131</v>
      </c>
    </row>
    <row r="582" spans="1:6" ht="38.25" customHeight="1" thickBot="1" x14ac:dyDescent="0.3">
      <c r="A582" s="30" t="s">
        <v>1145</v>
      </c>
      <c r="B582" s="22" t="s">
        <v>1146</v>
      </c>
      <c r="C582" s="18">
        <v>77607500</v>
      </c>
      <c r="D582" s="18">
        <v>77607294.650000006</v>
      </c>
      <c r="E582" s="19">
        <f t="shared" si="16"/>
        <v>-205.34999999403954</v>
      </c>
      <c r="F582" s="50">
        <f t="shared" si="17"/>
        <v>99.999735399284873</v>
      </c>
    </row>
    <row r="583" spans="1:6" ht="48.75" thickBot="1" x14ac:dyDescent="0.3">
      <c r="A583" s="30" t="s">
        <v>1147</v>
      </c>
      <c r="B583" s="22" t="s">
        <v>1148</v>
      </c>
      <c r="C583" s="18">
        <v>77607500</v>
      </c>
      <c r="D583" s="18">
        <v>77607294.650000006</v>
      </c>
      <c r="E583" s="19">
        <f t="shared" si="16"/>
        <v>-205.34999999403954</v>
      </c>
      <c r="F583" s="50">
        <f t="shared" si="17"/>
        <v>99.999735399284873</v>
      </c>
    </row>
    <row r="584" spans="1:6" ht="24.75" thickBot="1" x14ac:dyDescent="0.3">
      <c r="A584" s="30" t="s">
        <v>1149</v>
      </c>
      <c r="B584" s="22" t="s">
        <v>1150</v>
      </c>
      <c r="C584" s="18">
        <v>3508500</v>
      </c>
      <c r="D584" s="18">
        <v>3508419.33</v>
      </c>
      <c r="E584" s="19">
        <f t="shared" si="16"/>
        <v>-80.669999999925494</v>
      </c>
      <c r="F584" s="50">
        <f t="shared" si="17"/>
        <v>99.997700726806329</v>
      </c>
    </row>
    <row r="585" spans="1:6" ht="30.75" customHeight="1" thickBot="1" x14ac:dyDescent="0.3">
      <c r="A585" s="30" t="s">
        <v>1151</v>
      </c>
      <c r="B585" s="22" t="s">
        <v>1152</v>
      </c>
      <c r="C585" s="18">
        <v>3508500</v>
      </c>
      <c r="D585" s="18">
        <v>3508419.33</v>
      </c>
      <c r="E585" s="19">
        <f t="shared" si="16"/>
        <v>-80.669999999925494</v>
      </c>
      <c r="F585" s="50">
        <f t="shared" si="17"/>
        <v>99.997700726806329</v>
      </c>
    </row>
    <row r="586" spans="1:6" ht="24.75" thickBot="1" x14ac:dyDescent="0.3">
      <c r="A586" s="30" t="s">
        <v>1153</v>
      </c>
      <c r="B586" s="22" t="s">
        <v>1154</v>
      </c>
      <c r="C586" s="18">
        <v>532028900</v>
      </c>
      <c r="D586" s="18">
        <v>532028899.99000001</v>
      </c>
      <c r="E586" s="19">
        <f t="shared" si="16"/>
        <v>-9.9999904632568359E-3</v>
      </c>
      <c r="F586" s="50">
        <f t="shared" si="17"/>
        <v>99.999999998120401</v>
      </c>
    </row>
    <row r="587" spans="1:6" ht="24.75" thickBot="1" x14ac:dyDescent="0.3">
      <c r="A587" s="30" t="s">
        <v>1155</v>
      </c>
      <c r="B587" s="22" t="s">
        <v>1156</v>
      </c>
      <c r="C587" s="18">
        <v>532028900</v>
      </c>
      <c r="D587" s="18">
        <v>532028899.99000001</v>
      </c>
      <c r="E587" s="19">
        <f t="shared" si="16"/>
        <v>-9.9999904632568359E-3</v>
      </c>
      <c r="F587" s="50">
        <f t="shared" si="17"/>
        <v>99.999999998120401</v>
      </c>
    </row>
    <row r="588" spans="1:6" ht="48.75" thickBot="1" x14ac:dyDescent="0.3">
      <c r="A588" s="30" t="s">
        <v>1157</v>
      </c>
      <c r="B588" s="22" t="s">
        <v>1158</v>
      </c>
      <c r="C588" s="18">
        <v>136401400</v>
      </c>
      <c r="D588" s="18">
        <v>133744100.69</v>
      </c>
      <c r="E588" s="19">
        <f t="shared" ref="E588:E651" si="18">D588-C588</f>
        <v>-2657299.3100000024</v>
      </c>
      <c r="F588" s="50">
        <f t="shared" ref="F588:F651" si="19">D588/C588*100</f>
        <v>98.051853346080023</v>
      </c>
    </row>
    <row r="589" spans="1:6" ht="48.75" thickBot="1" x14ac:dyDescent="0.3">
      <c r="A589" s="30" t="s">
        <v>1159</v>
      </c>
      <c r="B589" s="22" t="s">
        <v>1160</v>
      </c>
      <c r="C589" s="18">
        <v>136401400</v>
      </c>
      <c r="D589" s="18">
        <v>133744100.69</v>
      </c>
      <c r="E589" s="19">
        <f t="shared" si="18"/>
        <v>-2657299.3100000024</v>
      </c>
      <c r="F589" s="50">
        <f t="shared" si="19"/>
        <v>98.051853346080023</v>
      </c>
    </row>
    <row r="590" spans="1:6" ht="24.75" thickBot="1" x14ac:dyDescent="0.3">
      <c r="A590" s="30" t="s">
        <v>1161</v>
      </c>
      <c r="B590" s="22" t="s">
        <v>1162</v>
      </c>
      <c r="C590" s="18">
        <v>78000000</v>
      </c>
      <c r="D590" s="18">
        <v>78000000</v>
      </c>
      <c r="E590" s="19">
        <f t="shared" si="18"/>
        <v>0</v>
      </c>
      <c r="F590" s="50">
        <f t="shared" si="19"/>
        <v>100</v>
      </c>
    </row>
    <row r="591" spans="1:6" ht="30.75" customHeight="1" thickBot="1" x14ac:dyDescent="0.3">
      <c r="A591" s="30" t="s">
        <v>1163</v>
      </c>
      <c r="B591" s="22" t="s">
        <v>1164</v>
      </c>
      <c r="C591" s="18">
        <v>78000000</v>
      </c>
      <c r="D591" s="18">
        <v>78000000</v>
      </c>
      <c r="E591" s="19">
        <f t="shared" si="18"/>
        <v>0</v>
      </c>
      <c r="F591" s="50">
        <f t="shared" si="19"/>
        <v>100</v>
      </c>
    </row>
    <row r="592" spans="1:6" ht="24.75" thickBot="1" x14ac:dyDescent="0.3">
      <c r="A592" s="30" t="s">
        <v>1165</v>
      </c>
      <c r="B592" s="22" t="s">
        <v>1166</v>
      </c>
      <c r="C592" s="18">
        <v>138138000</v>
      </c>
      <c r="D592" s="18" t="s">
        <v>20</v>
      </c>
      <c r="E592" s="19" t="s">
        <v>1482</v>
      </c>
      <c r="F592" s="50" t="s">
        <v>1482</v>
      </c>
    </row>
    <row r="593" spans="1:6" ht="24.75" thickBot="1" x14ac:dyDescent="0.3">
      <c r="A593" s="30" t="s">
        <v>1167</v>
      </c>
      <c r="B593" s="22" t="s">
        <v>1168</v>
      </c>
      <c r="C593" s="18">
        <v>138138000</v>
      </c>
      <c r="D593" s="18" t="s">
        <v>20</v>
      </c>
      <c r="E593" s="19" t="s">
        <v>1482</v>
      </c>
      <c r="F593" s="50" t="s">
        <v>1482</v>
      </c>
    </row>
    <row r="594" spans="1:6" ht="48.75" thickBot="1" x14ac:dyDescent="0.3">
      <c r="A594" s="30" t="s">
        <v>1169</v>
      </c>
      <c r="B594" s="22" t="s">
        <v>1170</v>
      </c>
      <c r="C594" s="18">
        <v>27224500</v>
      </c>
      <c r="D594" s="18">
        <v>19817696.690000001</v>
      </c>
      <c r="E594" s="19">
        <f t="shared" si="18"/>
        <v>-7406803.3099999987</v>
      </c>
      <c r="F594" s="50">
        <f t="shared" si="19"/>
        <v>72.793611232529528</v>
      </c>
    </row>
    <row r="595" spans="1:6" ht="48.75" thickBot="1" x14ac:dyDescent="0.3">
      <c r="A595" s="30" t="s">
        <v>1171</v>
      </c>
      <c r="B595" s="22" t="s">
        <v>1172</v>
      </c>
      <c r="C595" s="18">
        <v>27224500</v>
      </c>
      <c r="D595" s="18">
        <v>19817696.690000001</v>
      </c>
      <c r="E595" s="19">
        <f t="shared" si="18"/>
        <v>-7406803.3099999987</v>
      </c>
      <c r="F595" s="50">
        <f t="shared" si="19"/>
        <v>72.793611232529528</v>
      </c>
    </row>
    <row r="596" spans="1:6" ht="36.75" thickBot="1" x14ac:dyDescent="0.3">
      <c r="A596" s="30" t="s">
        <v>1173</v>
      </c>
      <c r="B596" s="22" t="s">
        <v>1174</v>
      </c>
      <c r="C596" s="18">
        <v>500000000</v>
      </c>
      <c r="D596" s="18">
        <v>500000000</v>
      </c>
      <c r="E596" s="19">
        <f t="shared" si="18"/>
        <v>0</v>
      </c>
      <c r="F596" s="50">
        <f t="shared" si="19"/>
        <v>100</v>
      </c>
    </row>
    <row r="597" spans="1:6" ht="60.75" thickBot="1" x14ac:dyDescent="0.3">
      <c r="A597" s="30" t="s">
        <v>1175</v>
      </c>
      <c r="B597" s="22" t="s">
        <v>1176</v>
      </c>
      <c r="C597" s="18">
        <v>29244700</v>
      </c>
      <c r="D597" s="18">
        <v>29241775.399999999</v>
      </c>
      <c r="E597" s="19">
        <f t="shared" si="18"/>
        <v>-2924.6000000014901</v>
      </c>
      <c r="F597" s="50">
        <f t="shared" si="19"/>
        <v>99.989999555475009</v>
      </c>
    </row>
    <row r="598" spans="1:6" ht="61.5" customHeight="1" thickBot="1" x14ac:dyDescent="0.3">
      <c r="A598" s="30" t="s">
        <v>1177</v>
      </c>
      <c r="B598" s="22" t="s">
        <v>1178</v>
      </c>
      <c r="C598" s="18">
        <v>29244700</v>
      </c>
      <c r="D598" s="18">
        <v>29241775.399999999</v>
      </c>
      <c r="E598" s="19">
        <f t="shared" si="18"/>
        <v>-2924.6000000014901</v>
      </c>
      <c r="F598" s="50">
        <f t="shared" si="19"/>
        <v>99.989999555475009</v>
      </c>
    </row>
    <row r="599" spans="1:6" ht="36.75" thickBot="1" x14ac:dyDescent="0.3">
      <c r="A599" s="30" t="s">
        <v>1179</v>
      </c>
      <c r="B599" s="22" t="s">
        <v>1180</v>
      </c>
      <c r="C599" s="18">
        <v>278505100</v>
      </c>
      <c r="D599" s="18">
        <v>278329972.32999998</v>
      </c>
      <c r="E599" s="19">
        <f t="shared" si="18"/>
        <v>-175127.67000001669</v>
      </c>
      <c r="F599" s="50">
        <f t="shared" si="19"/>
        <v>99.937118684720673</v>
      </c>
    </row>
    <row r="600" spans="1:6" ht="42" customHeight="1" thickBot="1" x14ac:dyDescent="0.3">
      <c r="A600" s="30" t="s">
        <v>1181</v>
      </c>
      <c r="B600" s="22" t="s">
        <v>1182</v>
      </c>
      <c r="C600" s="18">
        <v>278505100</v>
      </c>
      <c r="D600" s="18">
        <v>278329972.32999998</v>
      </c>
      <c r="E600" s="19">
        <f t="shared" si="18"/>
        <v>-175127.67000001669</v>
      </c>
      <c r="F600" s="50">
        <f t="shared" si="19"/>
        <v>99.937118684720673</v>
      </c>
    </row>
    <row r="601" spans="1:6" ht="36.75" thickBot="1" x14ac:dyDescent="0.3">
      <c r="A601" s="30" t="s">
        <v>1183</v>
      </c>
      <c r="B601" s="22" t="s">
        <v>1184</v>
      </c>
      <c r="C601" s="18">
        <v>192818500</v>
      </c>
      <c r="D601" s="18">
        <v>192795769.63</v>
      </c>
      <c r="E601" s="19">
        <f t="shared" si="18"/>
        <v>-22730.370000004768</v>
      </c>
      <c r="F601" s="50">
        <f t="shared" si="19"/>
        <v>99.988211520160149</v>
      </c>
    </row>
    <row r="602" spans="1:6" ht="48.75" thickBot="1" x14ac:dyDescent="0.3">
      <c r="A602" s="30" t="s">
        <v>1185</v>
      </c>
      <c r="B602" s="22" t="s">
        <v>1186</v>
      </c>
      <c r="C602" s="18">
        <v>192818500</v>
      </c>
      <c r="D602" s="18">
        <v>192795769.63</v>
      </c>
      <c r="E602" s="19">
        <f t="shared" si="18"/>
        <v>-22730.370000004768</v>
      </c>
      <c r="F602" s="50">
        <f t="shared" si="19"/>
        <v>99.988211520160149</v>
      </c>
    </row>
    <row r="603" spans="1:6" ht="15.75" thickBot="1" x14ac:dyDescent="0.3">
      <c r="A603" s="30" t="s">
        <v>1187</v>
      </c>
      <c r="B603" s="22" t="s">
        <v>1188</v>
      </c>
      <c r="C603" s="18">
        <v>221104400</v>
      </c>
      <c r="D603" s="18">
        <v>193269789.38</v>
      </c>
      <c r="E603" s="19">
        <f t="shared" si="18"/>
        <v>-27834610.620000005</v>
      </c>
      <c r="F603" s="50">
        <f t="shared" si="19"/>
        <v>87.411100538930924</v>
      </c>
    </row>
    <row r="604" spans="1:6" ht="15.75" thickBot="1" x14ac:dyDescent="0.3">
      <c r="A604" s="30" t="s">
        <v>1189</v>
      </c>
      <c r="B604" s="22" t="s">
        <v>1190</v>
      </c>
      <c r="C604" s="18">
        <v>221104400</v>
      </c>
      <c r="D604" s="18">
        <v>193269789.38</v>
      </c>
      <c r="E604" s="19">
        <f t="shared" si="18"/>
        <v>-27834610.620000005</v>
      </c>
      <c r="F604" s="50">
        <f t="shared" si="19"/>
        <v>87.411100538930924</v>
      </c>
    </row>
    <row r="605" spans="1:6" ht="15.75" thickBot="1" x14ac:dyDescent="0.3">
      <c r="A605" s="30" t="s">
        <v>1191</v>
      </c>
      <c r="B605" s="22" t="s">
        <v>1192</v>
      </c>
      <c r="C605" s="18">
        <v>6403655134</v>
      </c>
      <c r="D605" s="18">
        <v>6372638951.1899996</v>
      </c>
      <c r="E605" s="19">
        <f t="shared" si="18"/>
        <v>-31016182.81000042</v>
      </c>
      <c r="F605" s="50">
        <f t="shared" si="19"/>
        <v>99.515648763698707</v>
      </c>
    </row>
    <row r="606" spans="1:6" ht="30" customHeight="1" thickBot="1" x14ac:dyDescent="0.3">
      <c r="A606" s="30" t="s">
        <v>1193</v>
      </c>
      <c r="B606" s="22" t="s">
        <v>1194</v>
      </c>
      <c r="C606" s="18">
        <v>94957800</v>
      </c>
      <c r="D606" s="18">
        <v>94957799.579999998</v>
      </c>
      <c r="E606" s="19">
        <f t="shared" si="18"/>
        <v>-0.42000000178813934</v>
      </c>
      <c r="F606" s="50">
        <f t="shared" si="19"/>
        <v>99.99999955769826</v>
      </c>
    </row>
    <row r="607" spans="1:6" ht="36.75" thickBot="1" x14ac:dyDescent="0.3">
      <c r="A607" s="30" t="s">
        <v>1195</v>
      </c>
      <c r="B607" s="22" t="s">
        <v>1196</v>
      </c>
      <c r="C607" s="18">
        <v>94957800</v>
      </c>
      <c r="D607" s="18">
        <v>94957799.579999998</v>
      </c>
      <c r="E607" s="19">
        <f t="shared" si="18"/>
        <v>-0.42000000178813934</v>
      </c>
      <c r="F607" s="50">
        <f t="shared" si="19"/>
        <v>99.99999955769826</v>
      </c>
    </row>
    <row r="608" spans="1:6" ht="36.75" thickBot="1" x14ac:dyDescent="0.3">
      <c r="A608" s="30" t="s">
        <v>1197</v>
      </c>
      <c r="B608" s="22" t="s">
        <v>1198</v>
      </c>
      <c r="C608" s="18">
        <v>675700</v>
      </c>
      <c r="D608" s="18">
        <v>384730</v>
      </c>
      <c r="E608" s="19">
        <f t="shared" si="18"/>
        <v>-290970</v>
      </c>
      <c r="F608" s="50">
        <f t="shared" si="19"/>
        <v>56.93799023235163</v>
      </c>
    </row>
    <row r="609" spans="1:6" ht="36.75" thickBot="1" x14ac:dyDescent="0.3">
      <c r="A609" s="30" t="s">
        <v>1199</v>
      </c>
      <c r="B609" s="22" t="s">
        <v>1200</v>
      </c>
      <c r="C609" s="18">
        <v>675700</v>
      </c>
      <c r="D609" s="18">
        <v>384730</v>
      </c>
      <c r="E609" s="19">
        <f t="shared" si="18"/>
        <v>-290970</v>
      </c>
      <c r="F609" s="50">
        <f t="shared" si="19"/>
        <v>56.93799023235163</v>
      </c>
    </row>
    <row r="610" spans="1:6" ht="36.75" thickBot="1" x14ac:dyDescent="0.3">
      <c r="A610" s="30" t="s">
        <v>1201</v>
      </c>
      <c r="B610" s="22" t="s">
        <v>1202</v>
      </c>
      <c r="C610" s="18">
        <v>56995554</v>
      </c>
      <c r="D610" s="18">
        <v>28497777</v>
      </c>
      <c r="E610" s="19">
        <f t="shared" si="18"/>
        <v>-28497777</v>
      </c>
      <c r="F610" s="50">
        <f t="shared" si="19"/>
        <v>50</v>
      </c>
    </row>
    <row r="611" spans="1:6" ht="36.75" thickBot="1" x14ac:dyDescent="0.3">
      <c r="A611" s="30" t="s">
        <v>1203</v>
      </c>
      <c r="B611" s="22" t="s">
        <v>1204</v>
      </c>
      <c r="C611" s="18">
        <v>56995554</v>
      </c>
      <c r="D611" s="18">
        <v>28497777</v>
      </c>
      <c r="E611" s="19">
        <f t="shared" si="18"/>
        <v>-28497777</v>
      </c>
      <c r="F611" s="50">
        <f t="shared" si="19"/>
        <v>50</v>
      </c>
    </row>
    <row r="612" spans="1:6" ht="24.75" thickBot="1" x14ac:dyDescent="0.3">
      <c r="A612" s="30" t="s">
        <v>1205</v>
      </c>
      <c r="B612" s="22" t="s">
        <v>1206</v>
      </c>
      <c r="C612" s="18">
        <v>15801900</v>
      </c>
      <c r="D612" s="18">
        <v>15801874.99</v>
      </c>
      <c r="E612" s="19">
        <f t="shared" si="18"/>
        <v>-25.009999999776483</v>
      </c>
      <c r="F612" s="50">
        <f t="shared" si="19"/>
        <v>99.999841727893482</v>
      </c>
    </row>
    <row r="613" spans="1:6" ht="24.75" thickBot="1" x14ac:dyDescent="0.3">
      <c r="A613" s="30" t="s">
        <v>1207</v>
      </c>
      <c r="B613" s="22" t="s">
        <v>1208</v>
      </c>
      <c r="C613" s="18">
        <v>799125000</v>
      </c>
      <c r="D613" s="18">
        <v>797538535.34000003</v>
      </c>
      <c r="E613" s="19">
        <f t="shared" si="18"/>
        <v>-1586464.6599999666</v>
      </c>
      <c r="F613" s="50">
        <f t="shared" si="19"/>
        <v>99.801474780541227</v>
      </c>
    </row>
    <row r="614" spans="1:6" ht="36.75" thickBot="1" x14ac:dyDescent="0.3">
      <c r="A614" s="30" t="s">
        <v>1209</v>
      </c>
      <c r="B614" s="22" t="s">
        <v>1210</v>
      </c>
      <c r="C614" s="18">
        <v>5351800</v>
      </c>
      <c r="D614" s="18">
        <v>5351800</v>
      </c>
      <c r="E614" s="19">
        <f t="shared" si="18"/>
        <v>0</v>
      </c>
      <c r="F614" s="50">
        <f t="shared" si="19"/>
        <v>100</v>
      </c>
    </row>
    <row r="615" spans="1:6" ht="48.75" thickBot="1" x14ac:dyDescent="0.3">
      <c r="A615" s="30" t="s">
        <v>1211</v>
      </c>
      <c r="B615" s="22" t="s">
        <v>1212</v>
      </c>
      <c r="C615" s="18">
        <v>5351800</v>
      </c>
      <c r="D615" s="18">
        <v>5351800</v>
      </c>
      <c r="E615" s="19">
        <f t="shared" si="18"/>
        <v>0</v>
      </c>
      <c r="F615" s="50">
        <f t="shared" si="19"/>
        <v>100</v>
      </c>
    </row>
    <row r="616" spans="1:6" ht="48.75" thickBot="1" x14ac:dyDescent="0.3">
      <c r="A616" s="30" t="s">
        <v>1213</v>
      </c>
      <c r="B616" s="22" t="s">
        <v>1214</v>
      </c>
      <c r="C616" s="18">
        <v>34035100</v>
      </c>
      <c r="D616" s="18">
        <v>34035100</v>
      </c>
      <c r="E616" s="19">
        <f t="shared" si="18"/>
        <v>0</v>
      </c>
      <c r="F616" s="50">
        <f t="shared" si="19"/>
        <v>100</v>
      </c>
    </row>
    <row r="617" spans="1:6" ht="48.75" thickBot="1" x14ac:dyDescent="0.3">
      <c r="A617" s="30" t="s">
        <v>1215</v>
      </c>
      <c r="B617" s="22" t="s">
        <v>1216</v>
      </c>
      <c r="C617" s="18">
        <v>34035100</v>
      </c>
      <c r="D617" s="18">
        <v>34035100</v>
      </c>
      <c r="E617" s="19">
        <f t="shared" si="18"/>
        <v>0</v>
      </c>
      <c r="F617" s="50">
        <f t="shared" si="19"/>
        <v>100</v>
      </c>
    </row>
    <row r="618" spans="1:6" ht="36.75" thickBot="1" x14ac:dyDescent="0.3">
      <c r="A618" s="30" t="s">
        <v>1217</v>
      </c>
      <c r="B618" s="22" t="s">
        <v>1218</v>
      </c>
      <c r="C618" s="18">
        <v>39230280</v>
      </c>
      <c r="D618" s="18">
        <v>39230280</v>
      </c>
      <c r="E618" s="19">
        <f t="shared" si="18"/>
        <v>0</v>
      </c>
      <c r="F618" s="50">
        <f t="shared" si="19"/>
        <v>100</v>
      </c>
    </row>
    <row r="619" spans="1:6" ht="48.75" thickBot="1" x14ac:dyDescent="0.3">
      <c r="A619" s="30" t="s">
        <v>1219</v>
      </c>
      <c r="B619" s="22" t="s">
        <v>1220</v>
      </c>
      <c r="C619" s="18">
        <v>39230280</v>
      </c>
      <c r="D619" s="18">
        <v>39230280</v>
      </c>
      <c r="E619" s="19">
        <f t="shared" si="18"/>
        <v>0</v>
      </c>
      <c r="F619" s="50">
        <f t="shared" si="19"/>
        <v>100</v>
      </c>
    </row>
    <row r="620" spans="1:6" ht="60.75" thickBot="1" x14ac:dyDescent="0.3">
      <c r="A620" s="30" t="s">
        <v>1221</v>
      </c>
      <c r="B620" s="22" t="s">
        <v>1222</v>
      </c>
      <c r="C620" s="18">
        <v>70300</v>
      </c>
      <c r="D620" s="18">
        <v>59632.12</v>
      </c>
      <c r="E620" s="19">
        <f t="shared" si="18"/>
        <v>-10667.879999999997</v>
      </c>
      <c r="F620" s="50">
        <f t="shared" si="19"/>
        <v>84.825206258890475</v>
      </c>
    </row>
    <row r="621" spans="1:6" ht="60.75" thickBot="1" x14ac:dyDescent="0.3">
      <c r="A621" s="30" t="s">
        <v>1223</v>
      </c>
      <c r="B621" s="22" t="s">
        <v>1224</v>
      </c>
      <c r="C621" s="18">
        <v>70300</v>
      </c>
      <c r="D621" s="18">
        <v>59632.12</v>
      </c>
      <c r="E621" s="19">
        <f t="shared" si="18"/>
        <v>-10667.879999999997</v>
      </c>
      <c r="F621" s="50">
        <f t="shared" si="19"/>
        <v>84.825206258890475</v>
      </c>
    </row>
    <row r="622" spans="1:6" ht="24.75" thickBot="1" x14ac:dyDescent="0.3">
      <c r="A622" s="30" t="s">
        <v>1225</v>
      </c>
      <c r="B622" s="22" t="s">
        <v>1226</v>
      </c>
      <c r="C622" s="18">
        <v>595461900</v>
      </c>
      <c r="D622" s="18">
        <v>595157159.85000002</v>
      </c>
      <c r="E622" s="19">
        <f t="shared" si="18"/>
        <v>-304740.14999997616</v>
      </c>
      <c r="F622" s="50">
        <f t="shared" si="19"/>
        <v>99.948822896981326</v>
      </c>
    </row>
    <row r="623" spans="1:6" ht="24.75" thickBot="1" x14ac:dyDescent="0.3">
      <c r="A623" s="30" t="s">
        <v>1227</v>
      </c>
      <c r="B623" s="22" t="s">
        <v>1228</v>
      </c>
      <c r="C623" s="18">
        <v>595461900</v>
      </c>
      <c r="D623" s="18">
        <v>595157159.85000002</v>
      </c>
      <c r="E623" s="19">
        <f t="shared" si="18"/>
        <v>-304740.14999997616</v>
      </c>
      <c r="F623" s="50">
        <f t="shared" si="19"/>
        <v>99.948822896981326</v>
      </c>
    </row>
    <row r="624" spans="1:6" ht="36.75" thickBot="1" x14ac:dyDescent="0.3">
      <c r="A624" s="30" t="s">
        <v>1229</v>
      </c>
      <c r="B624" s="22" t="s">
        <v>1230</v>
      </c>
      <c r="C624" s="18">
        <v>468599800</v>
      </c>
      <c r="D624" s="18">
        <v>468340095.44999999</v>
      </c>
      <c r="E624" s="19">
        <f t="shared" si="18"/>
        <v>-259704.55000001192</v>
      </c>
      <c r="F624" s="50">
        <f t="shared" si="19"/>
        <v>99.944578604173543</v>
      </c>
    </row>
    <row r="625" spans="1:6" ht="24.75" thickBot="1" x14ac:dyDescent="0.3">
      <c r="A625" s="30" t="s">
        <v>1231</v>
      </c>
      <c r="B625" s="22" t="s">
        <v>1232</v>
      </c>
      <c r="C625" s="18">
        <v>3535767700</v>
      </c>
      <c r="D625" s="18">
        <v>3535767700</v>
      </c>
      <c r="E625" s="19">
        <f t="shared" si="18"/>
        <v>0</v>
      </c>
      <c r="F625" s="50">
        <f t="shared" si="19"/>
        <v>100</v>
      </c>
    </row>
    <row r="626" spans="1:6" ht="24.75" thickBot="1" x14ac:dyDescent="0.3">
      <c r="A626" s="30" t="s">
        <v>1233</v>
      </c>
      <c r="B626" s="22" t="s">
        <v>1234</v>
      </c>
      <c r="C626" s="18">
        <v>3535767700</v>
      </c>
      <c r="D626" s="18">
        <v>3535767700</v>
      </c>
      <c r="E626" s="19">
        <f t="shared" si="18"/>
        <v>0</v>
      </c>
      <c r="F626" s="50">
        <f t="shared" si="19"/>
        <v>100</v>
      </c>
    </row>
    <row r="627" spans="1:6" ht="15.75" thickBot="1" x14ac:dyDescent="0.3">
      <c r="A627" s="30" t="s">
        <v>1235</v>
      </c>
      <c r="B627" s="22" t="s">
        <v>1236</v>
      </c>
      <c r="C627" s="18">
        <v>72575400</v>
      </c>
      <c r="D627" s="18">
        <v>72575400</v>
      </c>
      <c r="E627" s="19">
        <f t="shared" si="18"/>
        <v>0</v>
      </c>
      <c r="F627" s="50">
        <f t="shared" si="19"/>
        <v>100</v>
      </c>
    </row>
    <row r="628" spans="1:6" ht="24.75" thickBot="1" x14ac:dyDescent="0.3">
      <c r="A628" s="30" t="s">
        <v>1237</v>
      </c>
      <c r="B628" s="22" t="s">
        <v>1238</v>
      </c>
      <c r="C628" s="18">
        <v>72575400</v>
      </c>
      <c r="D628" s="18">
        <v>72575400</v>
      </c>
      <c r="E628" s="19">
        <f t="shared" si="18"/>
        <v>0</v>
      </c>
      <c r="F628" s="50">
        <f t="shared" si="19"/>
        <v>100</v>
      </c>
    </row>
    <row r="629" spans="1:6" ht="48.75" thickBot="1" x14ac:dyDescent="0.3">
      <c r="A629" s="30" t="s">
        <v>1239</v>
      </c>
      <c r="B629" s="22" t="s">
        <v>1240</v>
      </c>
      <c r="C629" s="18">
        <v>74046500</v>
      </c>
      <c r="D629" s="18">
        <v>74046500</v>
      </c>
      <c r="E629" s="19">
        <f t="shared" si="18"/>
        <v>0</v>
      </c>
      <c r="F629" s="50">
        <f t="shared" si="19"/>
        <v>100</v>
      </c>
    </row>
    <row r="630" spans="1:6" ht="48.75" thickBot="1" x14ac:dyDescent="0.3">
      <c r="A630" s="30" t="s">
        <v>1241</v>
      </c>
      <c r="B630" s="22" t="s">
        <v>1242</v>
      </c>
      <c r="C630" s="18">
        <v>74046500</v>
      </c>
      <c r="D630" s="18">
        <v>74046500</v>
      </c>
      <c r="E630" s="19">
        <f t="shared" si="18"/>
        <v>0</v>
      </c>
      <c r="F630" s="50">
        <f t="shared" si="19"/>
        <v>100</v>
      </c>
    </row>
    <row r="631" spans="1:6" ht="60.75" thickBot="1" x14ac:dyDescent="0.3">
      <c r="A631" s="30" t="s">
        <v>1243</v>
      </c>
      <c r="B631" s="22" t="s">
        <v>1244</v>
      </c>
      <c r="C631" s="18">
        <v>470907200</v>
      </c>
      <c r="D631" s="18">
        <v>470904495.62</v>
      </c>
      <c r="E631" s="19">
        <f t="shared" si="18"/>
        <v>-2704.3799999952316</v>
      </c>
      <c r="F631" s="50">
        <f t="shared" si="19"/>
        <v>99.999425708504774</v>
      </c>
    </row>
    <row r="632" spans="1:6" ht="72.75" thickBot="1" x14ac:dyDescent="0.3">
      <c r="A632" s="30" t="s">
        <v>1245</v>
      </c>
      <c r="B632" s="22" t="s">
        <v>1246</v>
      </c>
      <c r="C632" s="18">
        <v>470907200</v>
      </c>
      <c r="D632" s="18">
        <v>470904495.62</v>
      </c>
      <c r="E632" s="19">
        <f t="shared" si="18"/>
        <v>-2704.3799999952316</v>
      </c>
      <c r="F632" s="50">
        <f t="shared" si="19"/>
        <v>99.999425708504774</v>
      </c>
    </row>
    <row r="633" spans="1:6" ht="24.75" thickBot="1" x14ac:dyDescent="0.3">
      <c r="A633" s="30" t="s">
        <v>1247</v>
      </c>
      <c r="B633" s="22" t="s">
        <v>1248</v>
      </c>
      <c r="C633" s="18">
        <v>140053200</v>
      </c>
      <c r="D633" s="18">
        <v>139990071.24000001</v>
      </c>
      <c r="E633" s="19">
        <f t="shared" si="18"/>
        <v>-63128.759999990463</v>
      </c>
      <c r="F633" s="50">
        <f t="shared" si="19"/>
        <v>99.954925157011772</v>
      </c>
    </row>
    <row r="634" spans="1:6" ht="15.75" thickBot="1" x14ac:dyDescent="0.3">
      <c r="A634" s="30" t="s">
        <v>1249</v>
      </c>
      <c r="B634" s="22" t="s">
        <v>1250</v>
      </c>
      <c r="C634" s="18">
        <v>2275693999.0100002</v>
      </c>
      <c r="D634" s="18">
        <v>2262221246.5599999</v>
      </c>
      <c r="E634" s="19">
        <f t="shared" si="18"/>
        <v>-13472752.450000286</v>
      </c>
      <c r="F634" s="50">
        <f t="shared" si="19"/>
        <v>99.407971702001177</v>
      </c>
    </row>
    <row r="635" spans="1:6" ht="84.75" customHeight="1" thickBot="1" x14ac:dyDescent="0.3">
      <c r="A635" s="30" t="s">
        <v>1251</v>
      </c>
      <c r="B635" s="22" t="s">
        <v>1252</v>
      </c>
      <c r="C635" s="18">
        <v>9139600</v>
      </c>
      <c r="D635" s="18">
        <v>9039101.0299999993</v>
      </c>
      <c r="E635" s="19">
        <f t="shared" si="18"/>
        <v>-100498.97000000067</v>
      </c>
      <c r="F635" s="50">
        <f t="shared" si="19"/>
        <v>98.900400783404081</v>
      </c>
    </row>
    <row r="636" spans="1:6" ht="96.75" thickBot="1" x14ac:dyDescent="0.3">
      <c r="A636" s="30" t="s">
        <v>1253</v>
      </c>
      <c r="B636" s="22" t="s">
        <v>1254</v>
      </c>
      <c r="C636" s="18">
        <v>9139600</v>
      </c>
      <c r="D636" s="18">
        <v>9039101.0299999993</v>
      </c>
      <c r="E636" s="19">
        <f t="shared" si="18"/>
        <v>-100498.97000000067</v>
      </c>
      <c r="F636" s="50">
        <f t="shared" si="19"/>
        <v>98.900400783404081</v>
      </c>
    </row>
    <row r="637" spans="1:6" ht="36.75" thickBot="1" x14ac:dyDescent="0.3">
      <c r="A637" s="30" t="s">
        <v>1255</v>
      </c>
      <c r="B637" s="22" t="s">
        <v>1256</v>
      </c>
      <c r="C637" s="18">
        <v>16425219.32</v>
      </c>
      <c r="D637" s="18">
        <v>16425219.32</v>
      </c>
      <c r="E637" s="19">
        <f t="shared" si="18"/>
        <v>0</v>
      </c>
      <c r="F637" s="50">
        <f t="shared" si="19"/>
        <v>100</v>
      </c>
    </row>
    <row r="638" spans="1:6" ht="36.75" thickBot="1" x14ac:dyDescent="0.3">
      <c r="A638" s="30" t="s">
        <v>1257</v>
      </c>
      <c r="B638" s="22" t="s">
        <v>1258</v>
      </c>
      <c r="C638" s="18">
        <v>9787480.8100000005</v>
      </c>
      <c r="D638" s="18">
        <v>9787480.8100000005</v>
      </c>
      <c r="E638" s="19">
        <f t="shared" si="18"/>
        <v>0</v>
      </c>
      <c r="F638" s="50">
        <f t="shared" si="19"/>
        <v>100</v>
      </c>
    </row>
    <row r="639" spans="1:6" ht="24.75" thickBot="1" x14ac:dyDescent="0.3">
      <c r="A639" s="30" t="s">
        <v>1259</v>
      </c>
      <c r="B639" s="22" t="s">
        <v>1260</v>
      </c>
      <c r="C639" s="18">
        <v>115538600</v>
      </c>
      <c r="D639" s="18">
        <v>115444615.08</v>
      </c>
      <c r="E639" s="19">
        <f t="shared" si="18"/>
        <v>-93984.920000001788</v>
      </c>
      <c r="F639" s="50">
        <f t="shared" si="19"/>
        <v>99.918654960333598</v>
      </c>
    </row>
    <row r="640" spans="1:6" ht="36.75" thickBot="1" x14ac:dyDescent="0.3">
      <c r="A640" s="30" t="s">
        <v>1261</v>
      </c>
      <c r="B640" s="22" t="s">
        <v>1262</v>
      </c>
      <c r="C640" s="18">
        <v>115538600</v>
      </c>
      <c r="D640" s="18">
        <v>115444615.08</v>
      </c>
      <c r="E640" s="19">
        <f t="shared" si="18"/>
        <v>-93984.920000001788</v>
      </c>
      <c r="F640" s="50">
        <f t="shared" si="19"/>
        <v>99.918654960333598</v>
      </c>
    </row>
    <row r="641" spans="1:6" ht="120.75" thickBot="1" x14ac:dyDescent="0.3">
      <c r="A641" s="30" t="s">
        <v>1263</v>
      </c>
      <c r="B641" s="22" t="s">
        <v>1264</v>
      </c>
      <c r="C641" s="18">
        <v>1108400</v>
      </c>
      <c r="D641" s="18">
        <v>1108400</v>
      </c>
      <c r="E641" s="19">
        <f t="shared" si="18"/>
        <v>0</v>
      </c>
      <c r="F641" s="50">
        <f t="shared" si="19"/>
        <v>100</v>
      </c>
    </row>
    <row r="642" spans="1:6" ht="123" customHeight="1" thickBot="1" x14ac:dyDescent="0.3">
      <c r="A642" s="30" t="s">
        <v>1265</v>
      </c>
      <c r="B642" s="22" t="s">
        <v>1266</v>
      </c>
      <c r="C642" s="18">
        <v>1108400</v>
      </c>
      <c r="D642" s="18">
        <v>1108400</v>
      </c>
      <c r="E642" s="19">
        <f t="shared" si="18"/>
        <v>0</v>
      </c>
      <c r="F642" s="50">
        <f t="shared" si="19"/>
        <v>100</v>
      </c>
    </row>
    <row r="643" spans="1:6" ht="72.75" thickBot="1" x14ac:dyDescent="0.3">
      <c r="A643" s="30" t="s">
        <v>1267</v>
      </c>
      <c r="B643" s="22" t="s">
        <v>1268</v>
      </c>
      <c r="C643" s="18">
        <v>1428785237.0699999</v>
      </c>
      <c r="D643" s="18">
        <v>1426018849.26</v>
      </c>
      <c r="E643" s="19">
        <f t="shared" si="18"/>
        <v>-2766387.8099999428</v>
      </c>
      <c r="F643" s="50">
        <f t="shared" si="19"/>
        <v>99.806381831346954</v>
      </c>
    </row>
    <row r="644" spans="1:6" ht="84.75" thickBot="1" x14ac:dyDescent="0.3">
      <c r="A644" s="30" t="s">
        <v>1269</v>
      </c>
      <c r="B644" s="22" t="s">
        <v>1270</v>
      </c>
      <c r="C644" s="18">
        <v>1428785237.0699999</v>
      </c>
      <c r="D644" s="18">
        <v>1426018849.26</v>
      </c>
      <c r="E644" s="19">
        <f t="shared" si="18"/>
        <v>-2766387.8099999428</v>
      </c>
      <c r="F644" s="50">
        <f t="shared" si="19"/>
        <v>99.806381831346954</v>
      </c>
    </row>
    <row r="645" spans="1:6" ht="96.75" thickBot="1" x14ac:dyDescent="0.3">
      <c r="A645" s="30" t="s">
        <v>1271</v>
      </c>
      <c r="B645" s="22" t="s">
        <v>1272</v>
      </c>
      <c r="C645" s="18">
        <v>102009887.91</v>
      </c>
      <c r="D645" s="18">
        <v>102009887.91</v>
      </c>
      <c r="E645" s="19">
        <f t="shared" si="18"/>
        <v>0</v>
      </c>
      <c r="F645" s="50">
        <f t="shared" si="19"/>
        <v>100</v>
      </c>
    </row>
    <row r="646" spans="1:6" ht="96.75" thickBot="1" x14ac:dyDescent="0.3">
      <c r="A646" s="30" t="s">
        <v>1273</v>
      </c>
      <c r="B646" s="22" t="s">
        <v>1274</v>
      </c>
      <c r="C646" s="18">
        <v>102009887.91</v>
      </c>
      <c r="D646" s="18">
        <v>102009887.91</v>
      </c>
      <c r="E646" s="19">
        <f t="shared" si="18"/>
        <v>0</v>
      </c>
      <c r="F646" s="50">
        <f t="shared" si="19"/>
        <v>100</v>
      </c>
    </row>
    <row r="647" spans="1:6" ht="48.75" thickBot="1" x14ac:dyDescent="0.3">
      <c r="A647" s="30" t="s">
        <v>1275</v>
      </c>
      <c r="B647" s="22" t="s">
        <v>1276</v>
      </c>
      <c r="C647" s="18">
        <v>207400</v>
      </c>
      <c r="D647" s="18">
        <v>207400</v>
      </c>
      <c r="E647" s="19">
        <f t="shared" si="18"/>
        <v>0</v>
      </c>
      <c r="F647" s="50">
        <f t="shared" si="19"/>
        <v>100</v>
      </c>
    </row>
    <row r="648" spans="1:6" ht="48.75" thickBot="1" x14ac:dyDescent="0.3">
      <c r="A648" s="30" t="s">
        <v>1277</v>
      </c>
      <c r="B648" s="22" t="s">
        <v>1278</v>
      </c>
      <c r="C648" s="18">
        <v>207400</v>
      </c>
      <c r="D648" s="18">
        <v>207400</v>
      </c>
      <c r="E648" s="19">
        <f t="shared" si="18"/>
        <v>0</v>
      </c>
      <c r="F648" s="50">
        <f t="shared" si="19"/>
        <v>100</v>
      </c>
    </row>
    <row r="649" spans="1:6" ht="48.75" thickBot="1" x14ac:dyDescent="0.3">
      <c r="A649" s="30" t="s">
        <v>1279</v>
      </c>
      <c r="B649" s="22" t="s">
        <v>1280</v>
      </c>
      <c r="C649" s="18">
        <v>67668600</v>
      </c>
      <c r="D649" s="18">
        <v>67668600</v>
      </c>
      <c r="E649" s="19">
        <f t="shared" si="18"/>
        <v>0</v>
      </c>
      <c r="F649" s="50">
        <f t="shared" si="19"/>
        <v>100</v>
      </c>
    </row>
    <row r="650" spans="1:6" ht="48.75" thickBot="1" x14ac:dyDescent="0.3">
      <c r="A650" s="30" t="s">
        <v>1281</v>
      </c>
      <c r="B650" s="22" t="s">
        <v>1282</v>
      </c>
      <c r="C650" s="18">
        <v>67668600</v>
      </c>
      <c r="D650" s="18">
        <v>67668600</v>
      </c>
      <c r="E650" s="19">
        <f t="shared" si="18"/>
        <v>0</v>
      </c>
      <c r="F650" s="50">
        <f t="shared" si="19"/>
        <v>100</v>
      </c>
    </row>
    <row r="651" spans="1:6" ht="24.75" thickBot="1" x14ac:dyDescent="0.3">
      <c r="A651" s="30" t="s">
        <v>1283</v>
      </c>
      <c r="B651" s="22" t="s">
        <v>1284</v>
      </c>
      <c r="C651" s="18">
        <v>429702500</v>
      </c>
      <c r="D651" s="18">
        <v>419190619.25</v>
      </c>
      <c r="E651" s="19">
        <f t="shared" si="18"/>
        <v>-10511880.75</v>
      </c>
      <c r="F651" s="50">
        <f t="shared" si="19"/>
        <v>97.553684060483704</v>
      </c>
    </row>
    <row r="652" spans="1:6" ht="36.75" thickBot="1" x14ac:dyDescent="0.3">
      <c r="A652" s="30" t="s">
        <v>1285</v>
      </c>
      <c r="B652" s="22" t="s">
        <v>1286</v>
      </c>
      <c r="C652" s="18">
        <v>429702500</v>
      </c>
      <c r="D652" s="18">
        <v>419190619.25</v>
      </c>
      <c r="E652" s="19">
        <f t="shared" ref="E652:E715" si="20">D652-C652</f>
        <v>-10511880.75</v>
      </c>
      <c r="F652" s="50">
        <f t="shared" ref="F652:F715" si="21">D652/C652*100</f>
        <v>97.553684060483704</v>
      </c>
    </row>
    <row r="653" spans="1:6" ht="26.25" customHeight="1" thickBot="1" x14ac:dyDescent="0.3">
      <c r="A653" s="30" t="s">
        <v>1287</v>
      </c>
      <c r="B653" s="22" t="s">
        <v>1288</v>
      </c>
      <c r="C653" s="18">
        <v>2441073.9</v>
      </c>
      <c r="D653" s="18">
        <v>2441073.9</v>
      </c>
      <c r="E653" s="19">
        <f t="shared" si="20"/>
        <v>0</v>
      </c>
      <c r="F653" s="50">
        <f t="shared" si="21"/>
        <v>100</v>
      </c>
    </row>
    <row r="654" spans="1:6" ht="15.75" thickBot="1" x14ac:dyDescent="0.3">
      <c r="A654" s="30" t="s">
        <v>1289</v>
      </c>
      <c r="B654" s="22" t="s">
        <v>1290</v>
      </c>
      <c r="C654" s="18">
        <v>92880000</v>
      </c>
      <c r="D654" s="18">
        <v>92880000</v>
      </c>
      <c r="E654" s="19">
        <f t="shared" si="20"/>
        <v>0</v>
      </c>
      <c r="F654" s="50">
        <f t="shared" si="21"/>
        <v>100</v>
      </c>
    </row>
    <row r="655" spans="1:6" ht="24.75" thickBot="1" x14ac:dyDescent="0.3">
      <c r="A655" s="30" t="s">
        <v>1291</v>
      </c>
      <c r="B655" s="22" t="s">
        <v>1292</v>
      </c>
      <c r="C655" s="18">
        <v>92880000</v>
      </c>
      <c r="D655" s="18">
        <v>92880000</v>
      </c>
      <c r="E655" s="19">
        <f t="shared" si="20"/>
        <v>0</v>
      </c>
      <c r="F655" s="50">
        <f t="shared" si="21"/>
        <v>100</v>
      </c>
    </row>
    <row r="656" spans="1:6" ht="24.75" thickBot="1" x14ac:dyDescent="0.3">
      <c r="A656" s="30" t="s">
        <v>1293</v>
      </c>
      <c r="B656" s="22" t="s">
        <v>1294</v>
      </c>
      <c r="C656" s="18">
        <v>59828214.170000002</v>
      </c>
      <c r="D656" s="18">
        <v>43633005.200000003</v>
      </c>
      <c r="E656" s="19">
        <f t="shared" si="20"/>
        <v>-16195208.969999999</v>
      </c>
      <c r="F656" s="50">
        <f t="shared" si="21"/>
        <v>72.93048239083015</v>
      </c>
    </row>
    <row r="657" spans="1:6" ht="24.75" thickBot="1" x14ac:dyDescent="0.3">
      <c r="A657" s="30" t="s">
        <v>1295</v>
      </c>
      <c r="B657" s="22" t="s">
        <v>1296</v>
      </c>
      <c r="C657" s="18">
        <v>59828214.170000002</v>
      </c>
      <c r="D657" s="18">
        <v>43633005.200000003</v>
      </c>
      <c r="E657" s="19">
        <f t="shared" si="20"/>
        <v>-16195208.969999999</v>
      </c>
      <c r="F657" s="50">
        <f t="shared" si="21"/>
        <v>72.93048239083015</v>
      </c>
    </row>
    <row r="658" spans="1:6" ht="42" customHeight="1" thickBot="1" x14ac:dyDescent="0.3">
      <c r="A658" s="30" t="s">
        <v>1297</v>
      </c>
      <c r="B658" s="22" t="s">
        <v>1298</v>
      </c>
      <c r="C658" s="18">
        <v>52652000</v>
      </c>
      <c r="D658" s="18">
        <v>35300368.259999998</v>
      </c>
      <c r="E658" s="19">
        <f t="shared" si="20"/>
        <v>-17351631.740000002</v>
      </c>
      <c r="F658" s="50">
        <f t="shared" si="21"/>
        <v>67.044686355693983</v>
      </c>
    </row>
    <row r="659" spans="1:6" ht="24.75" thickBot="1" x14ac:dyDescent="0.3">
      <c r="A659" s="30" t="s">
        <v>1299</v>
      </c>
      <c r="B659" s="22" t="s">
        <v>1300</v>
      </c>
      <c r="C659" s="18">
        <v>7176214.1699999999</v>
      </c>
      <c r="D659" s="18">
        <v>8332636.9400000004</v>
      </c>
      <c r="E659" s="19">
        <f t="shared" si="20"/>
        <v>1156422.7700000005</v>
      </c>
      <c r="F659" s="50">
        <f t="shared" si="21"/>
        <v>116.11466356222198</v>
      </c>
    </row>
    <row r="660" spans="1:6" ht="24.75" thickBot="1" x14ac:dyDescent="0.3">
      <c r="A660" s="30" t="s">
        <v>1301</v>
      </c>
      <c r="B660" s="22" t="s">
        <v>1302</v>
      </c>
      <c r="C660" s="18">
        <v>45124911.079999998</v>
      </c>
      <c r="D660" s="18">
        <v>-10556607.02</v>
      </c>
      <c r="E660" s="19">
        <f t="shared" si="20"/>
        <v>-55681518.099999994</v>
      </c>
      <c r="F660" s="50">
        <f t="shared" si="21"/>
        <v>-23.394189079474636</v>
      </c>
    </row>
    <row r="661" spans="1:6" ht="24.75" thickBot="1" x14ac:dyDescent="0.3">
      <c r="A661" s="30" t="s">
        <v>1303</v>
      </c>
      <c r="B661" s="22" t="s">
        <v>1304</v>
      </c>
      <c r="C661" s="18">
        <v>45124911.079999998</v>
      </c>
      <c r="D661" s="18">
        <v>-10556607.02</v>
      </c>
      <c r="E661" s="19">
        <f t="shared" si="20"/>
        <v>-55681518.099999994</v>
      </c>
      <c r="F661" s="50">
        <f t="shared" si="21"/>
        <v>-23.394189079474636</v>
      </c>
    </row>
    <row r="662" spans="1:6" ht="24.75" thickBot="1" x14ac:dyDescent="0.3">
      <c r="A662" s="30" t="s">
        <v>1305</v>
      </c>
      <c r="B662" s="22" t="s">
        <v>1306</v>
      </c>
      <c r="C662" s="18">
        <v>4735600</v>
      </c>
      <c r="D662" s="18">
        <v>2815392.98</v>
      </c>
      <c r="E662" s="19">
        <f t="shared" si="20"/>
        <v>-1920207.02</v>
      </c>
      <c r="F662" s="50">
        <f t="shared" si="21"/>
        <v>59.451663569558242</v>
      </c>
    </row>
    <row r="663" spans="1:6" ht="36.75" thickBot="1" x14ac:dyDescent="0.3">
      <c r="A663" s="30" t="s">
        <v>1307</v>
      </c>
      <c r="B663" s="22" t="s">
        <v>1308</v>
      </c>
      <c r="C663" s="18" t="s">
        <v>20</v>
      </c>
      <c r="D663" s="18">
        <v>2000000</v>
      </c>
      <c r="E663" s="19" t="s">
        <v>1482</v>
      </c>
      <c r="F663" s="50" t="s">
        <v>1482</v>
      </c>
    </row>
    <row r="664" spans="1:6" ht="24.75" thickBot="1" x14ac:dyDescent="0.3">
      <c r="A664" s="30" t="s">
        <v>1309</v>
      </c>
      <c r="B664" s="22" t="s">
        <v>1310</v>
      </c>
      <c r="C664" s="18">
        <v>40389311.079999998</v>
      </c>
      <c r="D664" s="18">
        <v>-15372000</v>
      </c>
      <c r="E664" s="19">
        <f t="shared" si="20"/>
        <v>-55761311.079999998</v>
      </c>
      <c r="F664" s="50">
        <f t="shared" si="21"/>
        <v>-38.059574647243529</v>
      </c>
    </row>
    <row r="665" spans="1:6" ht="48.75" thickBot="1" x14ac:dyDescent="0.3">
      <c r="A665" s="30" t="s">
        <v>1311</v>
      </c>
      <c r="B665" s="22" t="s">
        <v>1312</v>
      </c>
      <c r="C665" s="18">
        <v>1834092639.23</v>
      </c>
      <c r="D665" s="18">
        <v>2043521438.8299999</v>
      </c>
      <c r="E665" s="19">
        <f t="shared" si="20"/>
        <v>209428799.5999999</v>
      </c>
      <c r="F665" s="50">
        <f t="shared" si="21"/>
        <v>111.41865983868315</v>
      </c>
    </row>
    <row r="666" spans="1:6" ht="60.75" thickBot="1" x14ac:dyDescent="0.3">
      <c r="A666" s="30" t="s">
        <v>1313</v>
      </c>
      <c r="B666" s="22" t="s">
        <v>1314</v>
      </c>
      <c r="C666" s="18">
        <v>1834092639.23</v>
      </c>
      <c r="D666" s="18">
        <v>2043521438.8299999</v>
      </c>
      <c r="E666" s="19">
        <f t="shared" si="20"/>
        <v>209428799.5999999</v>
      </c>
      <c r="F666" s="50">
        <f t="shared" si="21"/>
        <v>111.41865983868315</v>
      </c>
    </row>
    <row r="667" spans="1:6" ht="52.5" customHeight="1" thickBot="1" x14ac:dyDescent="0.3">
      <c r="A667" s="30" t="s">
        <v>1315</v>
      </c>
      <c r="B667" s="22" t="s">
        <v>1316</v>
      </c>
      <c r="C667" s="18">
        <v>1834092639.23</v>
      </c>
      <c r="D667" s="18">
        <v>2043521438.8299999</v>
      </c>
      <c r="E667" s="19">
        <f t="shared" si="20"/>
        <v>209428799.5999999</v>
      </c>
      <c r="F667" s="50">
        <f t="shared" si="21"/>
        <v>111.41865983868315</v>
      </c>
    </row>
    <row r="668" spans="1:6" ht="24.75" thickBot="1" x14ac:dyDescent="0.3">
      <c r="A668" s="30" t="s">
        <v>1317</v>
      </c>
      <c r="B668" s="22" t="s">
        <v>1318</v>
      </c>
      <c r="C668" s="18">
        <v>2900079.69</v>
      </c>
      <c r="D668" s="18">
        <v>130043952.16</v>
      </c>
      <c r="E668" s="19">
        <f t="shared" si="20"/>
        <v>127143872.47</v>
      </c>
      <c r="F668" s="50" t="s">
        <v>1494</v>
      </c>
    </row>
    <row r="669" spans="1:6" ht="24.75" thickBot="1" x14ac:dyDescent="0.3">
      <c r="A669" s="30" t="s">
        <v>1319</v>
      </c>
      <c r="B669" s="22" t="s">
        <v>1320</v>
      </c>
      <c r="C669" s="18">
        <v>2900079.69</v>
      </c>
      <c r="D669" s="18">
        <v>128447067.78</v>
      </c>
      <c r="E669" s="19">
        <f t="shared" si="20"/>
        <v>125546988.09</v>
      </c>
      <c r="F669" s="50" t="s">
        <v>1494</v>
      </c>
    </row>
    <row r="670" spans="1:6" ht="24.75" thickBot="1" x14ac:dyDescent="0.3">
      <c r="A670" s="30" t="s">
        <v>1321</v>
      </c>
      <c r="B670" s="22" t="s">
        <v>1322</v>
      </c>
      <c r="C670" s="18" t="s">
        <v>20</v>
      </c>
      <c r="D670" s="18">
        <v>1596884.38</v>
      </c>
      <c r="E670" s="19" t="s">
        <v>1482</v>
      </c>
      <c r="F670" s="50" t="s">
        <v>1482</v>
      </c>
    </row>
    <row r="671" spans="1:6" ht="48.75" thickBot="1" x14ac:dyDescent="0.3">
      <c r="A671" s="30" t="s">
        <v>1323</v>
      </c>
      <c r="B671" s="22" t="s">
        <v>1324</v>
      </c>
      <c r="C671" s="18">
        <v>832350.73</v>
      </c>
      <c r="D671" s="18">
        <v>914670.92</v>
      </c>
      <c r="E671" s="19">
        <f t="shared" si="20"/>
        <v>82320.190000000061</v>
      </c>
      <c r="F671" s="50">
        <f t="shared" si="21"/>
        <v>109.89008443592043</v>
      </c>
    </row>
    <row r="672" spans="1:6" ht="60.75" thickBot="1" x14ac:dyDescent="0.3">
      <c r="A672" s="30" t="s">
        <v>1325</v>
      </c>
      <c r="B672" s="22" t="s">
        <v>1326</v>
      </c>
      <c r="C672" s="18">
        <v>18105.060000000001</v>
      </c>
      <c r="D672" s="18">
        <v>310775.56</v>
      </c>
      <c r="E672" s="19">
        <f t="shared" si="20"/>
        <v>292670.5</v>
      </c>
      <c r="F672" s="50" t="s">
        <v>1495</v>
      </c>
    </row>
    <row r="673" spans="1:6" ht="60.75" thickBot="1" x14ac:dyDescent="0.3">
      <c r="A673" s="30" t="s">
        <v>1327</v>
      </c>
      <c r="B673" s="22" t="s">
        <v>1328</v>
      </c>
      <c r="C673" s="18">
        <v>1127535.3700000001</v>
      </c>
      <c r="D673" s="18">
        <v>2271049</v>
      </c>
      <c r="E673" s="19">
        <f t="shared" si="20"/>
        <v>1143513.6299999999</v>
      </c>
      <c r="F673" s="50" t="s">
        <v>1496</v>
      </c>
    </row>
    <row r="674" spans="1:6" ht="48.75" thickBot="1" x14ac:dyDescent="0.3">
      <c r="A674" s="30" t="s">
        <v>1329</v>
      </c>
      <c r="B674" s="22" t="s">
        <v>1330</v>
      </c>
      <c r="C674" s="18" t="s">
        <v>20</v>
      </c>
      <c r="D674" s="18">
        <v>35611.42</v>
      </c>
      <c r="E674" s="19" t="s">
        <v>1482</v>
      </c>
      <c r="F674" s="50" t="s">
        <v>1482</v>
      </c>
    </row>
    <row r="675" spans="1:6" ht="36.75" thickBot="1" x14ac:dyDescent="0.3">
      <c r="A675" s="30" t="s">
        <v>1331</v>
      </c>
      <c r="B675" s="22" t="s">
        <v>1332</v>
      </c>
      <c r="C675" s="18">
        <v>7821261.5499999998</v>
      </c>
      <c r="D675" s="18">
        <v>9872589.6999999993</v>
      </c>
      <c r="E675" s="19">
        <f t="shared" si="20"/>
        <v>2051328.1499999994</v>
      </c>
      <c r="F675" s="50">
        <f t="shared" si="21"/>
        <v>126.22758664809004</v>
      </c>
    </row>
    <row r="676" spans="1:6" ht="36.75" thickBot="1" x14ac:dyDescent="0.3">
      <c r="A676" s="30" t="s">
        <v>1333</v>
      </c>
      <c r="B676" s="22" t="s">
        <v>1334</v>
      </c>
      <c r="C676" s="18" t="s">
        <v>20</v>
      </c>
      <c r="D676" s="18">
        <v>789223.12</v>
      </c>
      <c r="E676" s="19" t="s">
        <v>1482</v>
      </c>
      <c r="F676" s="50" t="s">
        <v>1482</v>
      </c>
    </row>
    <row r="677" spans="1:6" ht="36.75" thickBot="1" x14ac:dyDescent="0.3">
      <c r="A677" s="30" t="s">
        <v>1335</v>
      </c>
      <c r="B677" s="22" t="s">
        <v>1336</v>
      </c>
      <c r="C677" s="18" t="s">
        <v>20</v>
      </c>
      <c r="D677" s="18">
        <v>8132218.8700000001</v>
      </c>
      <c r="E677" s="19" t="s">
        <v>1482</v>
      </c>
      <c r="F677" s="50" t="s">
        <v>1482</v>
      </c>
    </row>
    <row r="678" spans="1:6" ht="36.75" thickBot="1" x14ac:dyDescent="0.3">
      <c r="A678" s="30" t="s">
        <v>1337</v>
      </c>
      <c r="B678" s="22" t="s">
        <v>1338</v>
      </c>
      <c r="C678" s="18" t="s">
        <v>20</v>
      </c>
      <c r="D678" s="18">
        <v>993801.09</v>
      </c>
      <c r="E678" s="19" t="s">
        <v>1482</v>
      </c>
      <c r="F678" s="50" t="s">
        <v>1482</v>
      </c>
    </row>
    <row r="679" spans="1:6" ht="36.75" thickBot="1" x14ac:dyDescent="0.3">
      <c r="A679" s="30" t="s">
        <v>1339</v>
      </c>
      <c r="B679" s="22" t="s">
        <v>1340</v>
      </c>
      <c r="C679" s="18" t="s">
        <v>20</v>
      </c>
      <c r="D679" s="18">
        <v>1365004.35</v>
      </c>
      <c r="E679" s="19" t="s">
        <v>1482</v>
      </c>
      <c r="F679" s="50" t="s">
        <v>1482</v>
      </c>
    </row>
    <row r="680" spans="1:6" ht="48.75" thickBot="1" x14ac:dyDescent="0.3">
      <c r="A680" s="30" t="s">
        <v>1341</v>
      </c>
      <c r="B680" s="22" t="s">
        <v>1342</v>
      </c>
      <c r="C680" s="18" t="s">
        <v>20</v>
      </c>
      <c r="D680" s="18">
        <v>1629448.42</v>
      </c>
      <c r="E680" s="19" t="s">
        <v>1482</v>
      </c>
      <c r="F680" s="50" t="s">
        <v>1482</v>
      </c>
    </row>
    <row r="681" spans="1:6" ht="60.75" thickBot="1" x14ac:dyDescent="0.3">
      <c r="A681" s="30" t="s">
        <v>1343</v>
      </c>
      <c r="B681" s="22" t="s">
        <v>1344</v>
      </c>
      <c r="C681" s="18" t="s">
        <v>20</v>
      </c>
      <c r="D681" s="18">
        <v>276000</v>
      </c>
      <c r="E681" s="19" t="s">
        <v>1482</v>
      </c>
      <c r="F681" s="50" t="s">
        <v>1482</v>
      </c>
    </row>
    <row r="682" spans="1:6" ht="48.75" thickBot="1" x14ac:dyDescent="0.3">
      <c r="A682" s="30" t="s">
        <v>1345</v>
      </c>
      <c r="B682" s="22" t="s">
        <v>1346</v>
      </c>
      <c r="C682" s="18" t="s">
        <v>20</v>
      </c>
      <c r="D682" s="18">
        <v>0.02</v>
      </c>
      <c r="E682" s="19" t="s">
        <v>1482</v>
      </c>
      <c r="F682" s="50" t="s">
        <v>1482</v>
      </c>
    </row>
    <row r="683" spans="1:6" ht="88.5" customHeight="1" thickBot="1" x14ac:dyDescent="0.3">
      <c r="A683" s="30" t="s">
        <v>1347</v>
      </c>
      <c r="B683" s="22" t="s">
        <v>1348</v>
      </c>
      <c r="C683" s="18">
        <v>261153.05</v>
      </c>
      <c r="D683" s="18">
        <v>1030982.25</v>
      </c>
      <c r="E683" s="19">
        <f t="shared" si="20"/>
        <v>769829.2</v>
      </c>
      <c r="F683" s="50" t="s">
        <v>1497</v>
      </c>
    </row>
    <row r="684" spans="1:6" ht="60.75" thickBot="1" x14ac:dyDescent="0.3">
      <c r="A684" s="30" t="s">
        <v>1349</v>
      </c>
      <c r="B684" s="22" t="s">
        <v>1350</v>
      </c>
      <c r="C684" s="18" t="s">
        <v>20</v>
      </c>
      <c r="D684" s="18">
        <v>8174721.4000000004</v>
      </c>
      <c r="E684" s="19" t="s">
        <v>1482</v>
      </c>
      <c r="F684" s="50" t="s">
        <v>1482</v>
      </c>
    </row>
    <row r="685" spans="1:6" ht="60.75" thickBot="1" x14ac:dyDescent="0.3">
      <c r="A685" s="30" t="s">
        <v>1351</v>
      </c>
      <c r="B685" s="22" t="s">
        <v>1352</v>
      </c>
      <c r="C685" s="18" t="s">
        <v>20</v>
      </c>
      <c r="D685" s="18">
        <v>2299262.85</v>
      </c>
      <c r="E685" s="19" t="s">
        <v>1482</v>
      </c>
      <c r="F685" s="50" t="s">
        <v>1482</v>
      </c>
    </row>
    <row r="686" spans="1:6" ht="39" customHeight="1" thickBot="1" x14ac:dyDescent="0.3">
      <c r="A686" s="30" t="s">
        <v>1353</v>
      </c>
      <c r="B686" s="22" t="s">
        <v>1354</v>
      </c>
      <c r="C686" s="18">
        <v>1821132153.78</v>
      </c>
      <c r="D686" s="18">
        <v>1875339741.6700001</v>
      </c>
      <c r="E686" s="19">
        <f t="shared" si="20"/>
        <v>54207587.890000105</v>
      </c>
      <c r="F686" s="50">
        <f t="shared" si="21"/>
        <v>102.9765872716862</v>
      </c>
    </row>
    <row r="687" spans="1:6" ht="48.75" thickBot="1" x14ac:dyDescent="0.3">
      <c r="A687" s="30" t="s">
        <v>1355</v>
      </c>
      <c r="B687" s="22" t="s">
        <v>1356</v>
      </c>
      <c r="C687" s="18" t="s">
        <v>20</v>
      </c>
      <c r="D687" s="18">
        <v>42386.03</v>
      </c>
      <c r="E687" s="19" t="s">
        <v>1482</v>
      </c>
      <c r="F687" s="50" t="s">
        <v>1482</v>
      </c>
    </row>
    <row r="688" spans="1:6" ht="36.75" thickBot="1" x14ac:dyDescent="0.3">
      <c r="A688" s="30" t="s">
        <v>1357</v>
      </c>
      <c r="B688" s="22" t="s">
        <v>1358</v>
      </c>
      <c r="C688" s="18">
        <v>-18049393.16</v>
      </c>
      <c r="D688" s="18">
        <v>-393335358.72000003</v>
      </c>
      <c r="E688" s="19">
        <f t="shared" si="20"/>
        <v>-375285965.56</v>
      </c>
      <c r="F688" s="50" t="s">
        <v>1498</v>
      </c>
    </row>
    <row r="689" spans="1:6" ht="36.75" thickBot="1" x14ac:dyDescent="0.3">
      <c r="A689" s="30" t="s">
        <v>1359</v>
      </c>
      <c r="B689" s="22" t="s">
        <v>1360</v>
      </c>
      <c r="C689" s="18">
        <v>-18049393.16</v>
      </c>
      <c r="D689" s="18">
        <v>-393335358.72000003</v>
      </c>
      <c r="E689" s="19">
        <f t="shared" si="20"/>
        <v>-375285965.56</v>
      </c>
      <c r="F689" s="50" t="s">
        <v>1498</v>
      </c>
    </row>
    <row r="690" spans="1:6" ht="24.75" thickBot="1" x14ac:dyDescent="0.3">
      <c r="A690" s="30" t="s">
        <v>1361</v>
      </c>
      <c r="B690" s="22" t="s">
        <v>1362</v>
      </c>
      <c r="C690" s="18" t="s">
        <v>20</v>
      </c>
      <c r="D690" s="18">
        <v>-486712.65</v>
      </c>
      <c r="E690" s="19" t="s">
        <v>1482</v>
      </c>
      <c r="F690" s="50" t="s">
        <v>1482</v>
      </c>
    </row>
    <row r="691" spans="1:6" ht="24.75" thickBot="1" x14ac:dyDescent="0.3">
      <c r="A691" s="30" t="s">
        <v>1363</v>
      </c>
      <c r="B691" s="22" t="s">
        <v>1364</v>
      </c>
      <c r="C691" s="18">
        <v>-103022.86</v>
      </c>
      <c r="D691" s="18">
        <v>-193424.08</v>
      </c>
      <c r="E691" s="19">
        <f t="shared" si="20"/>
        <v>-90401.219999999987</v>
      </c>
      <c r="F691" s="50" t="s">
        <v>1485</v>
      </c>
    </row>
    <row r="692" spans="1:6" ht="36.75" thickBot="1" x14ac:dyDescent="0.3">
      <c r="A692" s="30" t="s">
        <v>1365</v>
      </c>
      <c r="B692" s="22" t="s">
        <v>1366</v>
      </c>
      <c r="C692" s="18">
        <v>-832350.73</v>
      </c>
      <c r="D692" s="18">
        <v>-832350.73</v>
      </c>
      <c r="E692" s="19">
        <f t="shared" si="20"/>
        <v>0</v>
      </c>
      <c r="F692" s="50">
        <f t="shared" si="21"/>
        <v>100</v>
      </c>
    </row>
    <row r="693" spans="1:6" ht="72.75" thickBot="1" x14ac:dyDescent="0.3">
      <c r="A693" s="30" t="s">
        <v>1367</v>
      </c>
      <c r="B693" s="22" t="s">
        <v>1368</v>
      </c>
      <c r="C693" s="18" t="s">
        <v>20</v>
      </c>
      <c r="D693" s="18">
        <v>-925652.66</v>
      </c>
      <c r="E693" s="19" t="s">
        <v>1482</v>
      </c>
      <c r="F693" s="50" t="s">
        <v>1482</v>
      </c>
    </row>
    <row r="694" spans="1:6" ht="60.75" thickBot="1" x14ac:dyDescent="0.3">
      <c r="A694" s="30" t="s">
        <v>1369</v>
      </c>
      <c r="B694" s="22" t="s">
        <v>1370</v>
      </c>
      <c r="C694" s="18">
        <v>-75668.710000000006</v>
      </c>
      <c r="D694" s="18">
        <v>-2688428.69</v>
      </c>
      <c r="E694" s="19">
        <f t="shared" si="20"/>
        <v>-2612759.98</v>
      </c>
      <c r="F694" s="50" t="s">
        <v>1499</v>
      </c>
    </row>
    <row r="695" spans="1:6" ht="40.5" customHeight="1" thickBot="1" x14ac:dyDescent="0.3">
      <c r="A695" s="30" t="s">
        <v>1371</v>
      </c>
      <c r="B695" s="22" t="s">
        <v>1372</v>
      </c>
      <c r="C695" s="18">
        <v>-0.02</v>
      </c>
      <c r="D695" s="18">
        <v>-142896.54</v>
      </c>
      <c r="E695" s="19">
        <f t="shared" si="20"/>
        <v>-142896.52000000002</v>
      </c>
      <c r="F695" s="50" t="s">
        <v>1482</v>
      </c>
    </row>
    <row r="696" spans="1:6" ht="60.75" thickBot="1" x14ac:dyDescent="0.3">
      <c r="A696" s="30" t="s">
        <v>1373</v>
      </c>
      <c r="B696" s="22" t="s">
        <v>1374</v>
      </c>
      <c r="C696" s="18">
        <v>-7962.5</v>
      </c>
      <c r="D696" s="18">
        <v>-7962.5</v>
      </c>
      <c r="E696" s="19">
        <f t="shared" si="20"/>
        <v>0</v>
      </c>
      <c r="F696" s="50">
        <f t="shared" si="21"/>
        <v>100</v>
      </c>
    </row>
    <row r="697" spans="1:6" ht="51" customHeight="1" thickBot="1" x14ac:dyDescent="0.3">
      <c r="A697" s="30" t="s">
        <v>1375</v>
      </c>
      <c r="B697" s="22" t="s">
        <v>1376</v>
      </c>
      <c r="C697" s="18">
        <v>-0.03</v>
      </c>
      <c r="D697" s="18">
        <v>-0.03</v>
      </c>
      <c r="E697" s="19">
        <f t="shared" si="20"/>
        <v>0</v>
      </c>
      <c r="F697" s="50">
        <f t="shared" si="21"/>
        <v>100</v>
      </c>
    </row>
    <row r="698" spans="1:6" ht="48.75" thickBot="1" x14ac:dyDescent="0.3">
      <c r="A698" s="30" t="s">
        <v>1377</v>
      </c>
      <c r="B698" s="22" t="s">
        <v>1378</v>
      </c>
      <c r="C698" s="18" t="s">
        <v>20</v>
      </c>
      <c r="D698" s="18">
        <v>-56786.03</v>
      </c>
      <c r="E698" s="19" t="s">
        <v>1482</v>
      </c>
      <c r="F698" s="50" t="s">
        <v>1482</v>
      </c>
    </row>
    <row r="699" spans="1:6" ht="72.75" thickBot="1" x14ac:dyDescent="0.3">
      <c r="A699" s="30" t="s">
        <v>1379</v>
      </c>
      <c r="B699" s="22" t="s">
        <v>1380</v>
      </c>
      <c r="C699" s="18" t="s">
        <v>20</v>
      </c>
      <c r="D699" s="18">
        <v>-13103726.76</v>
      </c>
      <c r="E699" s="19" t="s">
        <v>1482</v>
      </c>
      <c r="F699" s="50" t="s">
        <v>1482</v>
      </c>
    </row>
    <row r="700" spans="1:6" ht="48.75" thickBot="1" x14ac:dyDescent="0.3">
      <c r="A700" s="30" t="s">
        <v>1381</v>
      </c>
      <c r="B700" s="22" t="s">
        <v>1382</v>
      </c>
      <c r="C700" s="18">
        <v>-18105.060000000001</v>
      </c>
      <c r="D700" s="18">
        <v>-304559.99</v>
      </c>
      <c r="E700" s="19">
        <f t="shared" si="20"/>
        <v>-286454.93</v>
      </c>
      <c r="F700" s="50" t="s">
        <v>1500</v>
      </c>
    </row>
    <row r="701" spans="1:6" ht="24.75" thickBot="1" x14ac:dyDescent="0.3">
      <c r="A701" s="30" t="s">
        <v>1383</v>
      </c>
      <c r="B701" s="22" t="s">
        <v>1384</v>
      </c>
      <c r="C701" s="18" t="s">
        <v>20</v>
      </c>
      <c r="D701" s="18">
        <v>-560700</v>
      </c>
      <c r="E701" s="19" t="s">
        <v>1482</v>
      </c>
      <c r="F701" s="50" t="s">
        <v>1482</v>
      </c>
    </row>
    <row r="702" spans="1:6" ht="36.75" thickBot="1" x14ac:dyDescent="0.3">
      <c r="A702" s="30" t="s">
        <v>1385</v>
      </c>
      <c r="B702" s="22" t="s">
        <v>1386</v>
      </c>
      <c r="C702" s="18">
        <v>-0.01</v>
      </c>
      <c r="D702" s="18">
        <v>-0.01</v>
      </c>
      <c r="E702" s="19">
        <f t="shared" si="20"/>
        <v>0</v>
      </c>
      <c r="F702" s="50">
        <f t="shared" si="21"/>
        <v>100</v>
      </c>
    </row>
    <row r="703" spans="1:6" ht="60.75" thickBot="1" x14ac:dyDescent="0.3">
      <c r="A703" s="30" t="s">
        <v>1387</v>
      </c>
      <c r="B703" s="22" t="s">
        <v>1388</v>
      </c>
      <c r="C703" s="18">
        <v>-1274000</v>
      </c>
      <c r="D703" s="18">
        <v>-1274000</v>
      </c>
      <c r="E703" s="19">
        <f t="shared" si="20"/>
        <v>0</v>
      </c>
      <c r="F703" s="50">
        <f t="shared" si="21"/>
        <v>100</v>
      </c>
    </row>
    <row r="704" spans="1:6" ht="36.75" thickBot="1" x14ac:dyDescent="0.3">
      <c r="A704" s="30" t="s">
        <v>1389</v>
      </c>
      <c r="B704" s="22" t="s">
        <v>1390</v>
      </c>
      <c r="C704" s="18" t="s">
        <v>20</v>
      </c>
      <c r="D704" s="18">
        <v>-15522754.800000001</v>
      </c>
      <c r="E704" s="19" t="s">
        <v>1482</v>
      </c>
      <c r="F704" s="50" t="s">
        <v>1482</v>
      </c>
    </row>
    <row r="705" spans="1:6" ht="36.75" thickBot="1" x14ac:dyDescent="0.3">
      <c r="A705" s="30" t="s">
        <v>1391</v>
      </c>
      <c r="B705" s="22" t="s">
        <v>1392</v>
      </c>
      <c r="C705" s="18" t="s">
        <v>20</v>
      </c>
      <c r="D705" s="18">
        <v>-3324308.26</v>
      </c>
      <c r="E705" s="19" t="s">
        <v>1482</v>
      </c>
      <c r="F705" s="50" t="s">
        <v>1482</v>
      </c>
    </row>
    <row r="706" spans="1:6" ht="48.75" thickBot="1" x14ac:dyDescent="0.3">
      <c r="A706" s="30" t="s">
        <v>1393</v>
      </c>
      <c r="B706" s="22" t="s">
        <v>1394</v>
      </c>
      <c r="C706" s="18">
        <v>-1127535.3700000001</v>
      </c>
      <c r="D706" s="18">
        <v>-2066654.49</v>
      </c>
      <c r="E706" s="19">
        <f t="shared" si="20"/>
        <v>-939119.11999999988</v>
      </c>
      <c r="F706" s="50" t="s">
        <v>1484</v>
      </c>
    </row>
    <row r="707" spans="1:6" ht="48.75" thickBot="1" x14ac:dyDescent="0.3">
      <c r="A707" s="30" t="s">
        <v>1395</v>
      </c>
      <c r="B707" s="22" t="s">
        <v>1396</v>
      </c>
      <c r="C707" s="18" t="s">
        <v>20</v>
      </c>
      <c r="D707" s="18">
        <v>-12408738.380000001</v>
      </c>
      <c r="E707" s="19" t="s">
        <v>1482</v>
      </c>
      <c r="F707" s="50" t="s">
        <v>1482</v>
      </c>
    </row>
    <row r="708" spans="1:6" ht="66.75" customHeight="1" thickBot="1" x14ac:dyDescent="0.3">
      <c r="A708" s="30" t="s">
        <v>1397</v>
      </c>
      <c r="B708" s="22" t="s">
        <v>1398</v>
      </c>
      <c r="C708" s="18">
        <v>-2900079.69</v>
      </c>
      <c r="D708" s="18">
        <v>-2900079.69</v>
      </c>
      <c r="E708" s="19">
        <f t="shared" si="20"/>
        <v>0</v>
      </c>
      <c r="F708" s="50">
        <f t="shared" si="21"/>
        <v>100</v>
      </c>
    </row>
    <row r="709" spans="1:6" ht="48.75" thickBot="1" x14ac:dyDescent="0.3">
      <c r="A709" s="30" t="s">
        <v>1399</v>
      </c>
      <c r="B709" s="22" t="s">
        <v>1400</v>
      </c>
      <c r="C709" s="18">
        <v>-123505.21</v>
      </c>
      <c r="D709" s="18">
        <v>-12086341.5</v>
      </c>
      <c r="E709" s="19">
        <f t="shared" si="20"/>
        <v>-11962836.289999999</v>
      </c>
      <c r="F709" s="50" t="s">
        <v>1501</v>
      </c>
    </row>
    <row r="710" spans="1:6" ht="36.75" thickBot="1" x14ac:dyDescent="0.3">
      <c r="A710" s="30" t="s">
        <v>1401</v>
      </c>
      <c r="B710" s="22" t="s">
        <v>1402</v>
      </c>
      <c r="C710" s="18" t="s">
        <v>20</v>
      </c>
      <c r="D710" s="18">
        <v>-4195.76</v>
      </c>
      <c r="E710" s="19" t="s">
        <v>1482</v>
      </c>
      <c r="F710" s="50" t="s">
        <v>1482</v>
      </c>
    </row>
    <row r="711" spans="1:6" ht="39" customHeight="1" thickBot="1" x14ac:dyDescent="0.3">
      <c r="A711" s="30" t="s">
        <v>1403</v>
      </c>
      <c r="B711" s="22" t="s">
        <v>1404</v>
      </c>
      <c r="C711" s="18" t="s">
        <v>20</v>
      </c>
      <c r="D711" s="18">
        <v>-32406.39</v>
      </c>
      <c r="E711" s="19" t="s">
        <v>1482</v>
      </c>
      <c r="F711" s="50" t="s">
        <v>1482</v>
      </c>
    </row>
    <row r="712" spans="1:6" ht="24.75" thickBot="1" x14ac:dyDescent="0.3">
      <c r="A712" s="30" t="s">
        <v>1405</v>
      </c>
      <c r="B712" s="22" t="s">
        <v>1406</v>
      </c>
      <c r="C712" s="18" t="s">
        <v>20</v>
      </c>
      <c r="D712" s="18">
        <v>-8658294.9399999995</v>
      </c>
      <c r="E712" s="19" t="s">
        <v>1482</v>
      </c>
      <c r="F712" s="50" t="s">
        <v>1482</v>
      </c>
    </row>
    <row r="713" spans="1:6" ht="23.25" customHeight="1" thickBot="1" x14ac:dyDescent="0.3">
      <c r="A713" s="30" t="s">
        <v>1407</v>
      </c>
      <c r="B713" s="22" t="s">
        <v>1408</v>
      </c>
      <c r="C713" s="18" t="s">
        <v>20</v>
      </c>
      <c r="D713" s="18">
        <v>-196000</v>
      </c>
      <c r="E713" s="19" t="s">
        <v>1482</v>
      </c>
      <c r="F713" s="50" t="s">
        <v>1482</v>
      </c>
    </row>
    <row r="714" spans="1:6" ht="96.75" thickBot="1" x14ac:dyDescent="0.3">
      <c r="A714" s="30" t="s">
        <v>1409</v>
      </c>
      <c r="B714" s="22" t="s">
        <v>1410</v>
      </c>
      <c r="C714" s="18" t="s">
        <v>20</v>
      </c>
      <c r="D714" s="18">
        <v>-152938147.84999999</v>
      </c>
      <c r="E714" s="19" t="s">
        <v>1482</v>
      </c>
      <c r="F714" s="50" t="s">
        <v>1482</v>
      </c>
    </row>
    <row r="715" spans="1:6" ht="24.75" thickBot="1" x14ac:dyDescent="0.3">
      <c r="A715" s="30" t="s">
        <v>1411</v>
      </c>
      <c r="B715" s="22" t="s">
        <v>1412</v>
      </c>
      <c r="C715" s="18">
        <v>-7821261.5499999998</v>
      </c>
      <c r="D715" s="18">
        <v>-8825546.2799999993</v>
      </c>
      <c r="E715" s="19">
        <f t="shared" si="20"/>
        <v>-1004284.7299999995</v>
      </c>
      <c r="F715" s="50">
        <f t="shared" si="21"/>
        <v>112.8404442631125</v>
      </c>
    </row>
    <row r="716" spans="1:6" ht="36.75" thickBot="1" x14ac:dyDescent="0.3">
      <c r="A716" s="30" t="s">
        <v>1413</v>
      </c>
      <c r="B716" s="22" t="s">
        <v>1414</v>
      </c>
      <c r="C716" s="18" t="s">
        <v>20</v>
      </c>
      <c r="D716" s="18">
        <v>-5614642.1500000004</v>
      </c>
      <c r="E716" s="19" t="s">
        <v>1482</v>
      </c>
      <c r="F716" s="50" t="s">
        <v>1482</v>
      </c>
    </row>
    <row r="717" spans="1:6" ht="36.75" thickBot="1" x14ac:dyDescent="0.3">
      <c r="A717" s="30" t="s">
        <v>1415</v>
      </c>
      <c r="B717" s="22" t="s">
        <v>1416</v>
      </c>
      <c r="C717" s="18">
        <v>-0.01</v>
      </c>
      <c r="D717" s="18">
        <v>-6547903.3099999996</v>
      </c>
      <c r="E717" s="19">
        <f t="shared" ref="E717:E745" si="22">D717-C717</f>
        <v>-6547903.2999999998</v>
      </c>
      <c r="F717" s="50" t="s">
        <v>1482</v>
      </c>
    </row>
    <row r="718" spans="1:6" ht="24.75" thickBot="1" x14ac:dyDescent="0.3">
      <c r="A718" s="30" t="s">
        <v>1417</v>
      </c>
      <c r="B718" s="22" t="s">
        <v>1418</v>
      </c>
      <c r="C718" s="18" t="s">
        <v>20</v>
      </c>
      <c r="D718" s="18">
        <v>-718193.04</v>
      </c>
      <c r="E718" s="19" t="s">
        <v>1482</v>
      </c>
      <c r="F718" s="50" t="s">
        <v>1482</v>
      </c>
    </row>
    <row r="719" spans="1:6" ht="48.75" thickBot="1" x14ac:dyDescent="0.3">
      <c r="A719" s="30" t="s">
        <v>1419</v>
      </c>
      <c r="B719" s="22" t="s">
        <v>1420</v>
      </c>
      <c r="C719" s="18">
        <v>-426300</v>
      </c>
      <c r="D719" s="18">
        <v>-3853219.95</v>
      </c>
      <c r="E719" s="19">
        <f t="shared" si="22"/>
        <v>-3426919.95</v>
      </c>
      <c r="F719" s="50" t="s">
        <v>1502</v>
      </c>
    </row>
    <row r="720" spans="1:6" ht="24.75" thickBot="1" x14ac:dyDescent="0.3">
      <c r="A720" s="30" t="s">
        <v>1421</v>
      </c>
      <c r="B720" s="22" t="s">
        <v>1422</v>
      </c>
      <c r="C720" s="18">
        <v>-0.01</v>
      </c>
      <c r="D720" s="18">
        <v>-0.01</v>
      </c>
      <c r="E720" s="19">
        <f t="shared" si="22"/>
        <v>0</v>
      </c>
      <c r="F720" s="50">
        <f t="shared" ref="F720:F727" si="23">D720/C720*100</f>
        <v>100</v>
      </c>
    </row>
    <row r="721" spans="1:6" ht="25.5" customHeight="1" thickBot="1" x14ac:dyDescent="0.3">
      <c r="A721" s="30" t="s">
        <v>1423</v>
      </c>
      <c r="B721" s="22" t="s">
        <v>1424</v>
      </c>
      <c r="C721" s="18">
        <v>-0.02</v>
      </c>
      <c r="D721" s="18">
        <v>-86877.77</v>
      </c>
      <c r="E721" s="19">
        <f t="shared" si="22"/>
        <v>-86877.75</v>
      </c>
      <c r="F721" s="50" t="s">
        <v>1482</v>
      </c>
    </row>
    <row r="722" spans="1:6" ht="24.75" thickBot="1" x14ac:dyDescent="0.3">
      <c r="A722" s="30" t="s">
        <v>1425</v>
      </c>
      <c r="B722" s="22" t="s">
        <v>1426</v>
      </c>
      <c r="C722" s="18" t="s">
        <v>20</v>
      </c>
      <c r="D722" s="18">
        <v>-934173.02</v>
      </c>
      <c r="E722" s="19" t="s">
        <v>1482</v>
      </c>
      <c r="F722" s="50" t="s">
        <v>1482</v>
      </c>
    </row>
    <row r="723" spans="1:6" ht="27" customHeight="1" thickBot="1" x14ac:dyDescent="0.3">
      <c r="A723" s="30" t="s">
        <v>1427</v>
      </c>
      <c r="B723" s="22" t="s">
        <v>1428</v>
      </c>
      <c r="C723" s="18">
        <v>-1242153.78</v>
      </c>
      <c r="D723" s="18">
        <v>-1242153.78</v>
      </c>
      <c r="E723" s="19">
        <f t="shared" si="22"/>
        <v>0</v>
      </c>
      <c r="F723" s="50">
        <f t="shared" si="23"/>
        <v>100</v>
      </c>
    </row>
    <row r="724" spans="1:6" ht="60.75" customHeight="1" thickBot="1" x14ac:dyDescent="0.3">
      <c r="A724" s="30" t="s">
        <v>1429</v>
      </c>
      <c r="B724" s="22" t="s">
        <v>1430</v>
      </c>
      <c r="C724" s="18" t="s">
        <v>20</v>
      </c>
      <c r="D724" s="18">
        <v>-17023845</v>
      </c>
      <c r="E724" s="19" t="s">
        <v>1482</v>
      </c>
      <c r="F724" s="50" t="s">
        <v>1482</v>
      </c>
    </row>
    <row r="725" spans="1:6" ht="48.75" thickBot="1" x14ac:dyDescent="0.3">
      <c r="A725" s="30" t="s">
        <v>1431</v>
      </c>
      <c r="B725" s="22" t="s">
        <v>1432</v>
      </c>
      <c r="C725" s="18" t="s">
        <v>20</v>
      </c>
      <c r="D725" s="18">
        <v>-9055990</v>
      </c>
      <c r="E725" s="19" t="s">
        <v>1482</v>
      </c>
      <c r="F725" s="50" t="s">
        <v>1482</v>
      </c>
    </row>
    <row r="726" spans="1:6" ht="48.75" thickBot="1" x14ac:dyDescent="0.3">
      <c r="A726" s="30" t="s">
        <v>1433</v>
      </c>
      <c r="B726" s="22" t="s">
        <v>1434</v>
      </c>
      <c r="C726" s="18">
        <v>-0.03</v>
      </c>
      <c r="D726" s="18">
        <v>-9169452.8000000007</v>
      </c>
      <c r="E726" s="19" t="s">
        <v>1482</v>
      </c>
      <c r="F726" s="50" t="s">
        <v>1482</v>
      </c>
    </row>
    <row r="727" spans="1:6" ht="24.75" thickBot="1" x14ac:dyDescent="0.3">
      <c r="A727" s="30" t="s">
        <v>1435</v>
      </c>
      <c r="B727" s="22" t="s">
        <v>1436</v>
      </c>
      <c r="C727" s="18">
        <v>-1382263</v>
      </c>
      <c r="D727" s="18">
        <v>-1382263</v>
      </c>
      <c r="E727" s="19">
        <f t="shared" si="22"/>
        <v>0</v>
      </c>
      <c r="F727" s="50">
        <f t="shared" si="23"/>
        <v>100</v>
      </c>
    </row>
    <row r="728" spans="1:6" ht="24.75" thickBot="1" x14ac:dyDescent="0.3">
      <c r="A728" s="30" t="s">
        <v>1437</v>
      </c>
      <c r="B728" s="22" t="s">
        <v>1438</v>
      </c>
      <c r="C728" s="18">
        <v>-24493.48</v>
      </c>
      <c r="D728" s="18">
        <v>-44262.65</v>
      </c>
      <c r="E728" s="19">
        <f t="shared" si="22"/>
        <v>-19769.170000000002</v>
      </c>
      <c r="F728" s="50" t="s">
        <v>1503</v>
      </c>
    </row>
    <row r="729" spans="1:6" ht="51.75" customHeight="1" thickBot="1" x14ac:dyDescent="0.3">
      <c r="A729" s="30" t="s">
        <v>1439</v>
      </c>
      <c r="B729" s="22" t="s">
        <v>1440</v>
      </c>
      <c r="C729" s="18" t="s">
        <v>20</v>
      </c>
      <c r="D729" s="18">
        <v>-155573.88</v>
      </c>
      <c r="E729" s="19" t="s">
        <v>1482</v>
      </c>
      <c r="F729" s="50" t="s">
        <v>1482</v>
      </c>
    </row>
    <row r="730" spans="1:6" ht="28.5" customHeight="1" thickBot="1" x14ac:dyDescent="0.3">
      <c r="A730" s="30" t="s">
        <v>1441</v>
      </c>
      <c r="B730" s="22" t="s">
        <v>1442</v>
      </c>
      <c r="C730" s="18" t="s">
        <v>20</v>
      </c>
      <c r="D730" s="18">
        <v>-329127.18</v>
      </c>
      <c r="E730" s="19" t="s">
        <v>1482</v>
      </c>
      <c r="F730" s="50" t="s">
        <v>1482</v>
      </c>
    </row>
    <row r="731" spans="1:6" ht="48.75" thickBot="1" x14ac:dyDescent="0.3">
      <c r="A731" s="30" t="s">
        <v>1443</v>
      </c>
      <c r="B731" s="22" t="s">
        <v>1444</v>
      </c>
      <c r="C731" s="18">
        <v>-24042.14</v>
      </c>
      <c r="D731" s="18">
        <v>-2867366.32</v>
      </c>
      <c r="E731" s="19">
        <f t="shared" si="22"/>
        <v>-2843324.1799999997</v>
      </c>
      <c r="F731" s="50" t="s">
        <v>1504</v>
      </c>
    </row>
    <row r="732" spans="1:6" ht="24.75" thickBot="1" x14ac:dyDescent="0.3">
      <c r="A732" s="30" t="s">
        <v>1445</v>
      </c>
      <c r="B732" s="22" t="s">
        <v>1446</v>
      </c>
      <c r="C732" s="18" t="s">
        <v>20</v>
      </c>
      <c r="D732" s="18">
        <v>-26874778.010000002</v>
      </c>
      <c r="E732" s="19" t="s">
        <v>1482</v>
      </c>
      <c r="F732" s="50" t="s">
        <v>1482</v>
      </c>
    </row>
    <row r="733" spans="1:6" ht="48.75" thickBot="1" x14ac:dyDescent="0.3">
      <c r="A733" s="30" t="s">
        <v>1447</v>
      </c>
      <c r="B733" s="22" t="s">
        <v>1448</v>
      </c>
      <c r="C733" s="18" t="s">
        <v>20</v>
      </c>
      <c r="D733" s="18">
        <v>-83998</v>
      </c>
      <c r="E733" s="19" t="s">
        <v>1482</v>
      </c>
      <c r="F733" s="50" t="s">
        <v>1482</v>
      </c>
    </row>
    <row r="734" spans="1:6" ht="24.75" thickBot="1" x14ac:dyDescent="0.3">
      <c r="A734" s="30" t="s">
        <v>1449</v>
      </c>
      <c r="B734" s="22" t="s">
        <v>1450</v>
      </c>
      <c r="C734" s="18" t="s">
        <v>20</v>
      </c>
      <c r="D734" s="18">
        <v>-62443.59</v>
      </c>
      <c r="E734" s="19" t="s">
        <v>1482</v>
      </c>
      <c r="F734" s="50" t="s">
        <v>1482</v>
      </c>
    </row>
    <row r="735" spans="1:6" ht="36.75" thickBot="1" x14ac:dyDescent="0.3">
      <c r="A735" s="30" t="s">
        <v>1451</v>
      </c>
      <c r="B735" s="22" t="s">
        <v>1452</v>
      </c>
      <c r="C735" s="18" t="s">
        <v>20</v>
      </c>
      <c r="D735" s="18">
        <v>-0.02</v>
      </c>
      <c r="E735" s="19" t="s">
        <v>1482</v>
      </c>
      <c r="F735" s="50" t="s">
        <v>1482</v>
      </c>
    </row>
    <row r="736" spans="1:6" ht="36.75" thickBot="1" x14ac:dyDescent="0.3">
      <c r="A736" s="30" t="s">
        <v>1453</v>
      </c>
      <c r="B736" s="22" t="s">
        <v>1454</v>
      </c>
      <c r="C736" s="18" t="s">
        <v>20</v>
      </c>
      <c r="D736" s="18">
        <v>-812121.26</v>
      </c>
      <c r="E736" s="19" t="s">
        <v>1482</v>
      </c>
      <c r="F736" s="50" t="s">
        <v>1482</v>
      </c>
    </row>
    <row r="737" spans="1:6" ht="48.75" thickBot="1" x14ac:dyDescent="0.3">
      <c r="A737" s="30" t="s">
        <v>1455</v>
      </c>
      <c r="B737" s="22" t="s">
        <v>1456</v>
      </c>
      <c r="C737" s="18">
        <v>-0.03</v>
      </c>
      <c r="D737" s="18">
        <v>-418513.98</v>
      </c>
      <c r="E737" s="19">
        <f t="shared" si="22"/>
        <v>-418513.94999999995</v>
      </c>
      <c r="F737" s="50" t="s">
        <v>1482</v>
      </c>
    </row>
    <row r="738" spans="1:6" ht="75" customHeight="1" thickBot="1" x14ac:dyDescent="0.3">
      <c r="A738" s="30" t="s">
        <v>1457</v>
      </c>
      <c r="B738" s="22" t="s">
        <v>1458</v>
      </c>
      <c r="C738" s="18">
        <v>-261153.05</v>
      </c>
      <c r="D738" s="18">
        <v>-1213731.23</v>
      </c>
      <c r="E738" s="19">
        <f t="shared" si="22"/>
        <v>-952578.17999999993</v>
      </c>
      <c r="F738" s="50" t="s">
        <v>1505</v>
      </c>
    </row>
    <row r="739" spans="1:6" ht="96.75" thickBot="1" x14ac:dyDescent="0.3">
      <c r="A739" s="30" t="s">
        <v>1459</v>
      </c>
      <c r="B739" s="22" t="s">
        <v>1460</v>
      </c>
      <c r="C739" s="18">
        <v>-335191.3</v>
      </c>
      <c r="D739" s="18">
        <v>-751474.08</v>
      </c>
      <c r="E739" s="19">
        <f t="shared" si="22"/>
        <v>-416282.77999999997</v>
      </c>
      <c r="F739" s="50" t="s">
        <v>1506</v>
      </c>
    </row>
    <row r="740" spans="1:6" ht="48.75" thickBot="1" x14ac:dyDescent="0.3">
      <c r="A740" s="30" t="s">
        <v>1461</v>
      </c>
      <c r="B740" s="22" t="s">
        <v>1462</v>
      </c>
      <c r="C740" s="18" t="s">
        <v>20</v>
      </c>
      <c r="D740" s="18">
        <v>-8174721.4000000004</v>
      </c>
      <c r="E740" s="19" t="s">
        <v>1482</v>
      </c>
      <c r="F740" s="50" t="s">
        <v>1482</v>
      </c>
    </row>
    <row r="741" spans="1:6" ht="48.75" thickBot="1" x14ac:dyDescent="0.3">
      <c r="A741" s="30" t="s">
        <v>1463</v>
      </c>
      <c r="B741" s="22" t="s">
        <v>1464</v>
      </c>
      <c r="C741" s="18" t="s">
        <v>20</v>
      </c>
      <c r="D741" s="18">
        <v>-25882195.960000001</v>
      </c>
      <c r="E741" s="19" t="s">
        <v>1482</v>
      </c>
      <c r="F741" s="50" t="s">
        <v>1482</v>
      </c>
    </row>
    <row r="742" spans="1:6" ht="48.75" thickBot="1" x14ac:dyDescent="0.3">
      <c r="A742" s="30" t="s">
        <v>1465</v>
      </c>
      <c r="B742" s="22" t="s">
        <v>1466</v>
      </c>
      <c r="C742" s="18" t="s">
        <v>20</v>
      </c>
      <c r="D742" s="18">
        <v>-318903.31</v>
      </c>
      <c r="E742" s="19" t="s">
        <v>1482</v>
      </c>
      <c r="F742" s="50" t="s">
        <v>1482</v>
      </c>
    </row>
    <row r="743" spans="1:6" ht="73.5" customHeight="1" thickBot="1" x14ac:dyDescent="0.3">
      <c r="A743" s="30" t="s">
        <v>1467</v>
      </c>
      <c r="B743" s="22" t="s">
        <v>1468</v>
      </c>
      <c r="C743" s="18">
        <v>-69226.14</v>
      </c>
      <c r="D743" s="18">
        <v>-4999161.1399999997</v>
      </c>
      <c r="E743" s="19">
        <f t="shared" si="22"/>
        <v>-4929935</v>
      </c>
      <c r="F743" s="50" t="s">
        <v>1507</v>
      </c>
    </row>
    <row r="744" spans="1:6" ht="84.75" thickBot="1" x14ac:dyDescent="0.3">
      <c r="A744" s="30" t="s">
        <v>1469</v>
      </c>
      <c r="B744" s="22" t="s">
        <v>1470</v>
      </c>
      <c r="C744" s="18" t="s">
        <v>20</v>
      </c>
      <c r="D744" s="18">
        <v>-7855338</v>
      </c>
      <c r="E744" s="19" t="s">
        <v>1482</v>
      </c>
      <c r="F744" s="50" t="s">
        <v>1482</v>
      </c>
    </row>
    <row r="745" spans="1:6" ht="36" x14ac:dyDescent="0.25">
      <c r="A745" s="30" t="s">
        <v>1471</v>
      </c>
      <c r="B745" s="22" t="s">
        <v>1472</v>
      </c>
      <c r="C745" s="18">
        <v>-1078.43</v>
      </c>
      <c r="D745" s="18">
        <v>-17322265.870000001</v>
      </c>
      <c r="E745" s="19">
        <f t="shared" si="22"/>
        <v>-17321187.440000001</v>
      </c>
      <c r="F745" s="50" t="s">
        <v>1482</v>
      </c>
    </row>
    <row r="746" spans="1:6" ht="15" customHeight="1" x14ac:dyDescent="0.25">
      <c r="A746" s="31"/>
      <c r="B746" s="48"/>
      <c r="C746" s="11"/>
      <c r="D746" s="11"/>
      <c r="E746" s="11"/>
      <c r="F746" s="12"/>
    </row>
  </sheetData>
  <autoFilter ref="A12:F12"/>
  <mergeCells count="10">
    <mergeCell ref="F7:F9"/>
    <mergeCell ref="E1:F1"/>
    <mergeCell ref="E2:F2"/>
    <mergeCell ref="E3:F3"/>
    <mergeCell ref="A5:F5"/>
    <mergeCell ref="A7:A9"/>
    <mergeCell ref="B7:B9"/>
    <mergeCell ref="C7:C9"/>
    <mergeCell ref="D7:D9"/>
    <mergeCell ref="E7:E9"/>
  </mergeCells>
  <phoneticPr fontId="13" type="noConversion"/>
  <pageMargins left="0.59055118110236227" right="0.59055118110236227" top="0" bottom="0" header="0" footer="0"/>
  <pageSetup paperSize="9" scale="6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Code&gt;0503117G_ЭКР&lt;/Code&gt;&#10;  &lt;DocLink&gt;8965359&lt;/DocLink&gt;&#10;  &lt;DocName&gt;Отчет об исполнении бюджета (год)&lt;/DocName&gt;&#10;  &lt;VariantName&gt;SV_0503117M_ekr_%N&lt;/VariantName&gt;&#10;  &lt;VariantLink xsi:nil=&quot;true&quot; /&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8DF36E14-7F16-474F-8897-7FF6A5164A4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vt:lpstr>
      <vt:lpstr>Доходы!Заголовки_для_печати</vt:lpstr>
      <vt:lpstr>Доходы!Область_печати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Пестова Ольга Сергеевна</dc:creator>
  <cp:lastModifiedBy>Елена Валентиновна Татаринова</cp:lastModifiedBy>
  <cp:lastPrinted>2025-05-26T05:59:40Z</cp:lastPrinted>
  <dcterms:created xsi:type="dcterms:W3CDTF">2025-04-02T03:36:54Z</dcterms:created>
  <dcterms:modified xsi:type="dcterms:W3CDTF">2025-05-27T08:47:38Z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Отчет об исполнении бюджета (год)</vt:lpwstr>
  </property>
  <property fmtid="{D5CDD505-2E9C-101B-9397-08002B2CF9AE}" pid="3" name="Название отчета">
    <vt:lpwstr>SV_0503117M_ekr.xlsx</vt:lpwstr>
  </property>
  <property fmtid="{D5CDD505-2E9C-101B-9397-08002B2CF9AE}" pid="4" name="Версия клиента">
    <vt:lpwstr>23.1.0.38691 (.NET 4.7.2)</vt:lpwstr>
  </property>
  <property fmtid="{D5CDD505-2E9C-101B-9397-08002B2CF9AE}" pid="5" name="Версия базы">
    <vt:lpwstr>20.2.0.282125450</vt:lpwstr>
  </property>
  <property fmtid="{D5CDD505-2E9C-101B-9397-08002B2CF9AE}" pid="6" name="Тип сервера">
    <vt:lpwstr>MSSQL</vt:lpwstr>
  </property>
  <property fmtid="{D5CDD505-2E9C-101B-9397-08002B2CF9AE}" pid="7" name="Сервер">
    <vt:lpwstr>10.1.3.14</vt:lpwstr>
  </property>
  <property fmtid="{D5CDD505-2E9C-101B-9397-08002B2CF9AE}" pid="8" name="База">
    <vt:lpwstr>svod_91</vt:lpwstr>
  </property>
  <property fmtid="{D5CDD505-2E9C-101B-9397-08002B2CF9AE}" pid="9" name="Пользователь">
    <vt:lpwstr>пестова</vt:lpwstr>
  </property>
  <property fmtid="{D5CDD505-2E9C-101B-9397-08002B2CF9AE}" pid="10" name="Шаблон">
    <vt:lpwstr>SV_0503117M_ekr.xlt</vt:lpwstr>
  </property>
  <property fmtid="{D5CDD505-2E9C-101B-9397-08002B2CF9AE}" pid="11" name="Локальная база">
    <vt:lpwstr>не используется</vt:lpwstr>
  </property>
</Properties>
</file>