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5440" windowHeight="1144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3" i="2" l="1"/>
  <c r="F31" i="2"/>
  <c r="D31" i="2"/>
  <c r="E31" i="2"/>
  <c r="C31" i="2"/>
  <c r="E15" i="2"/>
  <c r="D15" i="2"/>
  <c r="C15" i="2"/>
  <c r="F15" i="2"/>
  <c r="F35" i="2" l="1"/>
  <c r="F34" i="2"/>
  <c r="F36" i="2" l="1"/>
</calcChain>
</file>

<file path=xl/sharedStrings.xml><?xml version="1.0" encoding="utf-8"?>
<sst xmlns="http://schemas.openxmlformats.org/spreadsheetml/2006/main" count="107" uniqueCount="37">
  <si>
    <t xml:space="preserve">                                                                    по состоянию на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</si>
  <si>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</si>
  <si>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</si>
  <si>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</si>
  <si>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</si>
  <si>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</si>
  <si>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</si>
  <si>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</si>
  <si>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</si>
  <si>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</si>
  <si>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</si>
  <si>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</si>
  <si>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</si>
  <si>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</si>
  <si>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</si>
  <si>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</si>
  <si>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</si>
  <si>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</si>
  <si>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</si>
  <si>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</si>
  <si>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</si>
  <si>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</si>
  <si>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</si>
  <si>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</si>
  <si>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</si>
  <si>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</si>
  <si>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</si>
  <si>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</si>
  <si>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</si>
  <si>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</si>
  <si>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</si>
  <si>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</si>
  <si>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</si>
  <si>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</si>
  <si>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</si>
  <si>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 xml:space="preserve">                                               муниципальных образований Забайкальского края</t>
  </si>
  <si>
    <t xml:space="preserve"> на  1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</si>
</sst>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1" fillId="2" borderId="1" xfId="1" applyNumberFormat="1" applyProtection="1">
      <alignment horizontal="center" vertical="center"/>
    </xf>
    <xf numFmtId="0" fontId="1" fillId="2" borderId="1" xfId="2" applyNumberFormat="1" applyProtection="1"/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4" fontId="16" fillId="0" borderId="6" xfId="0" applyNumberFormat="1" applyFont="1" applyBorder="1" applyProtection="1">
      <protection locked="0"/>
    </xf>
    <xf numFmtId="0" fontId="6" fillId="0" borderId="1" xfId="13" applyNumberFormat="1" applyAlignment="1" applyProtection="1">
      <protection locked="0"/>
    </xf>
    <xf numFmtId="4" fontId="17" fillId="0" borderId="6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6" fillId="0" borderId="1" xfId="13" applyAlignment="1">
      <alignment horizontal="center" wrapText="1"/>
      <protection locked="0"/>
    </xf>
    <xf numFmtId="0" fontId="2" fillId="2" borderId="1" xfId="3" applyNumberFormat="1" applyProtection="1">
      <alignment horizontal="center" vertical="center"/>
    </xf>
    <xf numFmtId="0" fontId="2" fillId="2" borderId="1" xfId="3" applyProtection="1">
      <alignment horizontal="center" vertical="center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6" fillId="0" borderId="1" xfId="13" applyNumberFormat="1" applyProtection="1">
      <alignment horizontal="center"/>
      <protection locked="0"/>
    </xf>
    <xf numFmtId="0" fontId="6" fillId="0" borderId="1" xfId="13">
      <alignment horizontal="center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7" fillId="0" borderId="6" xfId="50" applyFont="1" applyBorder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75" zoomScaleNormal="75" workbookViewId="0">
      <selection activeCell="C15" sqref="C15"/>
    </sheetView>
  </sheetViews>
  <sheetFormatPr defaultRowHeight="15" x14ac:dyDescent="0.25"/>
  <cols>
    <col min="1" max="1" width="9.5703125" style="1" customWidth="1"/>
    <col min="2" max="2" width="66.42578125" style="1" customWidth="1"/>
    <col min="3" max="5" width="18.85546875" style="1" customWidth="1"/>
    <col min="6" max="6" width="23.85546875" style="1" customWidth="1"/>
    <col min="7" max="7" width="8.85546875" style="1" customWidth="1"/>
    <col min="8" max="16384" width="9.140625" style="1"/>
  </cols>
  <sheetData>
    <row r="1" spans="1:7" ht="15.75" customHeight="1" x14ac:dyDescent="0.25">
      <c r="A1" s="2"/>
      <c r="B1" s="2"/>
      <c r="C1" s="3"/>
      <c r="D1" s="3"/>
      <c r="E1" s="28"/>
      <c r="F1" s="29"/>
      <c r="G1" s="4"/>
    </row>
    <row r="2" spans="1:7" ht="21.75" customHeight="1" x14ac:dyDescent="0.3">
      <c r="A2" s="32" t="s">
        <v>34</v>
      </c>
      <c r="B2" s="33"/>
      <c r="C2" s="33"/>
      <c r="D2" s="33"/>
      <c r="E2" s="33"/>
      <c r="F2" s="33"/>
      <c r="G2" s="4"/>
    </row>
    <row r="3" spans="1:7" ht="21.75" customHeight="1" x14ac:dyDescent="0.3">
      <c r="A3" s="24" t="s">
        <v>35</v>
      </c>
      <c r="B3" s="27"/>
      <c r="C3" s="27"/>
      <c r="D3" s="27"/>
      <c r="E3" s="27"/>
      <c r="F3" s="27"/>
      <c r="G3" s="4"/>
    </row>
    <row r="4" spans="1:7" ht="21.75" customHeight="1" x14ac:dyDescent="0.3">
      <c r="A4" s="6"/>
      <c r="B4" s="6" t="s">
        <v>0</v>
      </c>
      <c r="C4" s="7" t="s">
        <v>36</v>
      </c>
      <c r="D4" s="8"/>
      <c r="E4" s="6"/>
      <c r="F4" s="6"/>
      <c r="G4" s="4"/>
    </row>
    <row r="5" spans="1:7" ht="31.5" customHeight="1" x14ac:dyDescent="0.25">
      <c r="A5" s="9"/>
      <c r="B5" s="10"/>
      <c r="C5" s="9"/>
      <c r="D5" s="9"/>
      <c r="E5" s="9"/>
      <c r="F5" s="11" t="s">
        <v>1</v>
      </c>
      <c r="G5" s="4"/>
    </row>
    <row r="6" spans="1:7" ht="55.5" customHeight="1" x14ac:dyDescent="0.25">
      <c r="A6" s="34" t="s">
        <v>2</v>
      </c>
      <c r="B6" s="36" t="s">
        <v>3</v>
      </c>
      <c r="C6" s="34" t="s">
        <v>4</v>
      </c>
      <c r="D6" s="38" t="s">
        <v>5</v>
      </c>
      <c r="E6" s="39"/>
      <c r="F6" s="40" t="s">
        <v>6</v>
      </c>
      <c r="G6" s="12"/>
    </row>
    <row r="7" spans="1:7" ht="31.5" customHeight="1" x14ac:dyDescent="0.25">
      <c r="A7" s="35"/>
      <c r="B7" s="37"/>
      <c r="C7" s="35"/>
      <c r="D7" s="13" t="s">
        <v>7</v>
      </c>
      <c r="E7" s="13" t="s">
        <v>8</v>
      </c>
      <c r="F7" s="41"/>
      <c r="G7" s="12"/>
    </row>
    <row r="8" spans="1: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 t="s">
        <v>9</v>
      </c>
      <c r="G8" s="12"/>
    </row>
    <row r="9" spans="1:7" ht="33" customHeight="1" x14ac:dyDescent="0.25">
      <c r="A9" s="30" t="s">
        <v>10</v>
      </c>
      <c r="B9" s="31"/>
      <c r="C9" s="31"/>
      <c r="D9" s="31"/>
      <c r="E9" s="31"/>
      <c r="F9" s="31"/>
      <c r="G9" s="12"/>
    </row>
    <row r="10" spans="1:7" ht="54.75" customHeight="1" x14ac:dyDescent="0.25">
      <c r="A10" s="15" t="s">
        <v>11</v>
      </c>
      <c r="B10" s="16" t="s">
        <v>12</v>
      </c>
      <c r="C10" s="17">
        <v>1003726000</v>
      </c>
      <c r="D10" s="17">
        <v>346766000</v>
      </c>
      <c r="E10" s="17">
        <v>246766000</v>
      </c>
      <c r="F10" s="17">
        <v>1103726000</v>
      </c>
      <c r="G10" s="12" t="s">
        <v>14</v>
      </c>
    </row>
    <row r="11" spans="1:7" ht="45.75" customHeight="1" x14ac:dyDescent="0.25">
      <c r="A11" s="15" t="s">
        <v>15</v>
      </c>
      <c r="B11" s="18" t="s">
        <v>16</v>
      </c>
      <c r="C11" s="17">
        <v>461230416.62</v>
      </c>
      <c r="D11" s="17" t="s">
        <v>13</v>
      </c>
      <c r="E11" s="17">
        <v>692500</v>
      </c>
      <c r="F11" s="17">
        <v>460537916.62</v>
      </c>
      <c r="G11" s="12" t="s">
        <v>14</v>
      </c>
    </row>
    <row r="12" spans="1:7" ht="49.5" customHeight="1" x14ac:dyDescent="0.25">
      <c r="A12" s="15" t="s">
        <v>17</v>
      </c>
      <c r="B12" s="18" t="s">
        <v>18</v>
      </c>
      <c r="C12" s="17" t="s">
        <v>13</v>
      </c>
      <c r="D12" s="17" t="s">
        <v>13</v>
      </c>
      <c r="E12" s="17" t="s">
        <v>13</v>
      </c>
      <c r="F12" s="17" t="s">
        <v>13</v>
      </c>
      <c r="G12" s="12" t="s">
        <v>14</v>
      </c>
    </row>
    <row r="13" spans="1:7" ht="45" customHeight="1" x14ac:dyDescent="0.25">
      <c r="A13" s="15" t="s">
        <v>19</v>
      </c>
      <c r="B13" s="16" t="s">
        <v>20</v>
      </c>
      <c r="C13" s="17">
        <v>861741.04</v>
      </c>
      <c r="D13" s="17" t="s">
        <v>13</v>
      </c>
      <c r="E13" s="17" t="s">
        <v>13</v>
      </c>
      <c r="F13" s="17">
        <v>861741.04</v>
      </c>
      <c r="G13" s="12" t="s">
        <v>14</v>
      </c>
    </row>
    <row r="14" spans="1:7" ht="35.25" customHeight="1" x14ac:dyDescent="0.25">
      <c r="A14" s="15" t="s">
        <v>21</v>
      </c>
      <c r="B14" s="16" t="s">
        <v>22</v>
      </c>
      <c r="C14" s="17" t="s">
        <v>13</v>
      </c>
      <c r="D14" s="17" t="s">
        <v>13</v>
      </c>
      <c r="E14" s="17" t="s">
        <v>13</v>
      </c>
      <c r="F14" s="17" t="s">
        <v>13</v>
      </c>
      <c r="G14" s="12" t="s">
        <v>14</v>
      </c>
    </row>
    <row r="15" spans="1:7" ht="60" customHeight="1" x14ac:dyDescent="0.25">
      <c r="A15" s="19"/>
      <c r="B15" s="20" t="s">
        <v>23</v>
      </c>
      <c r="C15" s="21">
        <f>C10+C11+C13</f>
        <v>1465818157.6599998</v>
      </c>
      <c r="D15" s="21">
        <f>D10</f>
        <v>346766000</v>
      </c>
      <c r="E15" s="21">
        <f>E10+E11</f>
        <v>247458500</v>
      </c>
      <c r="F15" s="21">
        <f>F10+F11+F13</f>
        <v>1565125657.6599998</v>
      </c>
      <c r="G15" s="12" t="s">
        <v>14</v>
      </c>
    </row>
    <row r="16" spans="1:7" ht="15" customHeight="1" x14ac:dyDescent="0.25">
      <c r="A16" s="5"/>
      <c r="B16" s="22"/>
      <c r="C16" s="5"/>
      <c r="D16" s="5"/>
      <c r="E16" s="5"/>
      <c r="F16" s="5"/>
      <c r="G16" s="4"/>
    </row>
    <row r="17" spans="1:6" ht="33.75" customHeight="1" x14ac:dyDescent="0.25">
      <c r="A17" s="30" t="s">
        <v>24</v>
      </c>
      <c r="B17" s="31"/>
      <c r="C17" s="31"/>
      <c r="D17" s="31"/>
      <c r="E17" s="31"/>
      <c r="F17" s="31"/>
    </row>
    <row r="18" spans="1:6" ht="42" customHeight="1" x14ac:dyDescent="0.25">
      <c r="A18" s="15" t="s">
        <v>11</v>
      </c>
      <c r="B18" s="16" t="s">
        <v>25</v>
      </c>
      <c r="C18" s="17" t="s">
        <v>13</v>
      </c>
      <c r="D18" s="17" t="s">
        <v>13</v>
      </c>
      <c r="E18" s="17" t="s">
        <v>13</v>
      </c>
      <c r="F18" s="17" t="s">
        <v>13</v>
      </c>
    </row>
    <row r="19" spans="1:6" ht="42.75" customHeight="1" x14ac:dyDescent="0.25">
      <c r="A19" s="15" t="s">
        <v>15</v>
      </c>
      <c r="B19" s="16" t="s">
        <v>16</v>
      </c>
      <c r="C19" s="17">
        <v>15386056.5</v>
      </c>
      <c r="D19" s="17" t="s">
        <v>13</v>
      </c>
      <c r="E19" s="17" t="s">
        <v>13</v>
      </c>
      <c r="F19" s="17">
        <v>15386056.5</v>
      </c>
    </row>
    <row r="20" spans="1:6" ht="33.75" customHeight="1" x14ac:dyDescent="0.25">
      <c r="A20" s="15" t="s">
        <v>17</v>
      </c>
      <c r="B20" s="18" t="s">
        <v>18</v>
      </c>
      <c r="C20" s="17" t="s">
        <v>13</v>
      </c>
      <c r="D20" s="17" t="s">
        <v>13</v>
      </c>
      <c r="E20" s="17" t="s">
        <v>13</v>
      </c>
      <c r="F20" s="17" t="s">
        <v>13</v>
      </c>
    </row>
    <row r="21" spans="1:6" ht="33.75" customHeight="1" x14ac:dyDescent="0.25">
      <c r="A21" s="15" t="s">
        <v>19</v>
      </c>
      <c r="B21" s="18" t="s">
        <v>26</v>
      </c>
      <c r="C21" s="17" t="s">
        <v>13</v>
      </c>
      <c r="D21" s="17" t="s">
        <v>13</v>
      </c>
      <c r="E21" s="17" t="s">
        <v>13</v>
      </c>
      <c r="F21" s="17" t="s">
        <v>13</v>
      </c>
    </row>
    <row r="22" spans="1:6" ht="33.75" customHeight="1" x14ac:dyDescent="0.25">
      <c r="A22" s="15" t="s">
        <v>21</v>
      </c>
      <c r="B22" s="16" t="s">
        <v>27</v>
      </c>
      <c r="C22" s="17" t="s">
        <v>13</v>
      </c>
      <c r="D22" s="17" t="s">
        <v>13</v>
      </c>
      <c r="E22" s="17" t="s">
        <v>13</v>
      </c>
      <c r="F22" s="17" t="s">
        <v>13</v>
      </c>
    </row>
    <row r="23" spans="1:6" ht="45" customHeight="1" x14ac:dyDescent="0.25">
      <c r="A23" s="19"/>
      <c r="B23" s="20" t="s">
        <v>28</v>
      </c>
      <c r="C23" s="21">
        <v>15386056.5</v>
      </c>
      <c r="D23" s="21" t="s">
        <v>13</v>
      </c>
      <c r="E23" s="21" t="s">
        <v>13</v>
      </c>
      <c r="F23" s="21">
        <v>15386056.5</v>
      </c>
    </row>
    <row r="25" spans="1:6" ht="32.25" customHeight="1" x14ac:dyDescent="0.25">
      <c r="A25" s="30" t="s">
        <v>29</v>
      </c>
      <c r="B25" s="31"/>
      <c r="C25" s="31"/>
      <c r="D25" s="31"/>
      <c r="E25" s="31"/>
      <c r="F25" s="31"/>
    </row>
    <row r="26" spans="1:6" ht="39" customHeight="1" x14ac:dyDescent="0.25">
      <c r="A26" s="15" t="s">
        <v>11</v>
      </c>
      <c r="B26" s="16" t="s">
        <v>25</v>
      </c>
      <c r="C26" s="17" t="s">
        <v>13</v>
      </c>
      <c r="D26" s="17" t="s">
        <v>13</v>
      </c>
      <c r="E26" s="17" t="s">
        <v>13</v>
      </c>
      <c r="F26" s="17" t="s">
        <v>13</v>
      </c>
    </row>
    <row r="27" spans="1:6" ht="57" customHeight="1" x14ac:dyDescent="0.25">
      <c r="A27" s="15" t="s">
        <v>15</v>
      </c>
      <c r="B27" s="16" t="s">
        <v>16</v>
      </c>
      <c r="C27" s="17">
        <v>146717950.13999999</v>
      </c>
      <c r="D27" s="17" t="s">
        <v>13</v>
      </c>
      <c r="E27" s="17">
        <v>3250000</v>
      </c>
      <c r="F27" s="17">
        <v>143467950.13999999</v>
      </c>
    </row>
    <row r="28" spans="1:6" ht="50.25" customHeight="1" x14ac:dyDescent="0.25">
      <c r="A28" s="15" t="s">
        <v>17</v>
      </c>
      <c r="B28" s="18" t="s">
        <v>18</v>
      </c>
      <c r="C28" s="17" t="s">
        <v>13</v>
      </c>
      <c r="D28" s="17" t="s">
        <v>13</v>
      </c>
      <c r="E28" s="17" t="s">
        <v>13</v>
      </c>
      <c r="F28" s="17" t="s">
        <v>13</v>
      </c>
    </row>
    <row r="29" spans="1:6" ht="39" customHeight="1" x14ac:dyDescent="0.25">
      <c r="A29" s="15" t="s">
        <v>19</v>
      </c>
      <c r="B29" s="18" t="s">
        <v>26</v>
      </c>
      <c r="C29" s="17" t="s">
        <v>13</v>
      </c>
      <c r="D29" s="17" t="s">
        <v>13</v>
      </c>
      <c r="E29" s="17" t="s">
        <v>13</v>
      </c>
      <c r="F29" s="17" t="s">
        <v>13</v>
      </c>
    </row>
    <row r="30" spans="1:6" ht="39" customHeight="1" x14ac:dyDescent="0.25">
      <c r="A30" s="15" t="s">
        <v>21</v>
      </c>
      <c r="B30" s="16" t="s">
        <v>27</v>
      </c>
      <c r="C30" s="17" t="s">
        <v>13</v>
      </c>
      <c r="D30" s="17" t="s">
        <v>13</v>
      </c>
      <c r="E30" s="17" t="s">
        <v>13</v>
      </c>
      <c r="F30" s="17" t="s">
        <v>13</v>
      </c>
    </row>
    <row r="31" spans="1:6" ht="48.75" customHeight="1" x14ac:dyDescent="0.25">
      <c r="A31" s="19"/>
      <c r="B31" s="20" t="s">
        <v>28</v>
      </c>
      <c r="C31" s="21">
        <f>C27</f>
        <v>146717950.13999999</v>
      </c>
      <c r="D31" s="21" t="str">
        <f t="shared" ref="D31:F31" si="0">D27</f>
        <v xml:space="preserve"> -</v>
      </c>
      <c r="E31" s="21">
        <f t="shared" si="0"/>
        <v>3250000</v>
      </c>
      <c r="F31" s="21">
        <f t="shared" si="0"/>
        <v>143467950.13999999</v>
      </c>
    </row>
    <row r="33" spans="3:6" ht="35.25" customHeight="1" x14ac:dyDescent="0.25">
      <c r="C33" s="42" t="s">
        <v>30</v>
      </c>
      <c r="D33" s="42"/>
      <c r="E33" s="42"/>
      <c r="F33" s="23">
        <f>F11+F19+F27</f>
        <v>619391923.25999999</v>
      </c>
    </row>
    <row r="34" spans="3:6" ht="22.5" customHeight="1" x14ac:dyDescent="0.25">
      <c r="C34" s="42" t="s">
        <v>31</v>
      </c>
      <c r="D34" s="42"/>
      <c r="E34" s="42"/>
      <c r="F34" s="23">
        <f>F10</f>
        <v>1103726000</v>
      </c>
    </row>
    <row r="35" spans="3:6" ht="22.5" customHeight="1" x14ac:dyDescent="0.25">
      <c r="C35" s="42" t="s">
        <v>32</v>
      </c>
      <c r="D35" s="42"/>
      <c r="E35" s="42"/>
      <c r="F35" s="23">
        <f>F13</f>
        <v>861741.04</v>
      </c>
    </row>
    <row r="36" spans="3:6" ht="22.5" customHeight="1" x14ac:dyDescent="0.3">
      <c r="C36" s="43" t="s">
        <v>33</v>
      </c>
      <c r="D36" s="43"/>
      <c r="E36" s="43"/>
      <c r="F36" s="25">
        <f>SUM(F33:F35)</f>
        <v>1723979664.3</v>
      </c>
    </row>
    <row r="39" spans="3:6" x14ac:dyDescent="0.25">
      <c r="C39" s="26"/>
    </row>
  </sheetData>
  <mergeCells count="14">
    <mergeCell ref="C34:E34"/>
    <mergeCell ref="C35:E35"/>
    <mergeCell ref="C36:E36"/>
    <mergeCell ref="A17:F17"/>
    <mergeCell ref="A25:F25"/>
    <mergeCell ref="C33:E33"/>
    <mergeCell ref="E1:F1"/>
    <mergeCell ref="A9:F9"/>
    <mergeCell ref="A2:F2"/>
    <mergeCell ref="A6:A7"/>
    <mergeCell ref="B6:B7"/>
    <mergeCell ref="C6:C7"/>
    <mergeCell ref="D6:E6"/>
    <mergeCell ref="F6:F7"/>
  </mergeCells>
  <pageMargins left="0.19685039370078741" right="0.19685039370078741" top="0.19685039370078741" bottom="0.19685039370078741" header="0" footer="0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AEE1C4-B9C0-4747-8C56-0A62345E27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Виктория Александровна Жигулина</cp:lastModifiedBy>
  <cp:lastPrinted>2019-04-05T05:57:08Z</cp:lastPrinted>
  <dcterms:created xsi:type="dcterms:W3CDTF">2019-03-05T06:18:04Z</dcterms:created>
  <dcterms:modified xsi:type="dcterms:W3CDTF">2019-04-16T08:03:30Z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sv_DolgMO_01022016_3.xlsx</vt:lpwstr>
  </property>
  <property fmtid="{D5CDD505-2E9C-101B-9397-08002B2CF9AE}" pid="3" name="Название отчета">
    <vt:lpwstr>sv_DolgMO_01022016_3.xlsx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