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1" i="2" l="1"/>
  <c r="F30" i="2"/>
  <c r="F29" i="2"/>
  <c r="F32" i="2" s="1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<sst xmlns="http://schemas.openxmlformats.org/spreadsheetml/2006/main" count="58" uniqueCount="34">
  <si>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</si>
  <si>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</si>
  <si>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декабря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</si>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</sst>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20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7" fillId="0" borderId="5" xfId="0" applyNumberFormat="1" applyFont="1" applyBorder="1" applyProtection="1">
      <protection locked="0"/>
    </xf>
    <xf numFmtId="4" fontId="18" fillId="0" borderId="5" xfId="0" applyNumberFormat="1" applyFont="1" applyBorder="1" applyProtection="1">
      <protection locked="0"/>
    </xf>
    <xf numFmtId="0" fontId="19" fillId="0" borderId="1" xfId="13" applyNumberFormat="1" applyFont="1" applyAlignment="1" applyProtection="1">
      <alignment horizontal="center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I12" sqref="I12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6" t="s">
        <v>33</v>
      </c>
      <c r="B2" s="36"/>
      <c r="C2" s="36"/>
      <c r="D2" s="36"/>
      <c r="E2" s="36"/>
      <c r="F2" s="36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46.5" customHeight="1" x14ac:dyDescent="0.25">
      <c r="A9" s="14" t="s">
        <v>13</v>
      </c>
      <c r="B9" s="15" t="s">
        <v>14</v>
      </c>
      <c r="C9" s="16">
        <v>1258748900</v>
      </c>
      <c r="D9" s="16">
        <v>913093350</v>
      </c>
      <c r="E9" s="16">
        <v>863093350</v>
      </c>
      <c r="F9" s="16">
        <v>1308748900</v>
      </c>
      <c r="G9" s="12" t="s">
        <v>15</v>
      </c>
      <c r="H9" s="2"/>
    </row>
    <row r="10" spans="1:8" ht="48.7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316641926.47000003</v>
      </c>
      <c r="F10" s="16">
        <v>376687942</v>
      </c>
      <c r="G10" s="12" t="s">
        <v>15</v>
      </c>
      <c r="H10" s="2"/>
    </row>
    <row r="11" spans="1:8" ht="49.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5.7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71.25" customHeight="1" x14ac:dyDescent="0.25">
      <c r="A13" s="18"/>
      <c r="B13" s="19" t="s">
        <v>23</v>
      </c>
      <c r="C13" s="20">
        <v>1697884509.51</v>
      </c>
      <c r="D13" s="20">
        <v>1168149350</v>
      </c>
      <c r="E13" s="20">
        <v>1179735276.47</v>
      </c>
      <c r="F13" s="20">
        <v>1686298583.04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37.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47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1735655</v>
      </c>
      <c r="F17" s="16">
        <v>12902574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36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40.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1735655</v>
      </c>
      <c r="F20" s="20">
        <v>12902574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46.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4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6711458.4400000004</v>
      </c>
      <c r="F24" s="16">
        <v>127745762.48</v>
      </c>
      <c r="G24" s="2"/>
    </row>
    <row r="25" spans="1:7" ht="47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39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9.7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6711458.4400000004</v>
      </c>
      <c r="F27" s="20">
        <v>127745762.48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32.25" customHeight="1" x14ac:dyDescent="0.25">
      <c r="C29" s="32" t="s">
        <v>29</v>
      </c>
      <c r="D29" s="32"/>
      <c r="E29" s="32"/>
      <c r="F29" s="34">
        <f>F10+F17+F24</f>
        <v>517336278.48000002</v>
      </c>
    </row>
    <row r="30" spans="1:7" ht="35.25" customHeight="1" x14ac:dyDescent="0.25">
      <c r="C30" s="32" t="s">
        <v>30</v>
      </c>
      <c r="D30" s="32"/>
      <c r="E30" s="32"/>
      <c r="F30" s="34">
        <f>F9</f>
        <v>1308748900</v>
      </c>
    </row>
    <row r="31" spans="1:7" ht="25.5" customHeight="1" x14ac:dyDescent="0.25">
      <c r="C31" s="32" t="s">
        <v>31</v>
      </c>
      <c r="D31" s="32"/>
      <c r="E31" s="32"/>
      <c r="F31" s="34">
        <f>F11</f>
        <v>861741.04</v>
      </c>
    </row>
    <row r="32" spans="1:7" ht="25.5" customHeight="1" x14ac:dyDescent="0.25">
      <c r="C32" s="33" t="s">
        <v>32</v>
      </c>
      <c r="D32" s="33"/>
      <c r="E32" s="33"/>
      <c r="F32" s="35">
        <f>F29+F30+F31</f>
        <v>1826946919.52</v>
      </c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7E3AF1E-DEB0-43A8-8898-005C07FB5D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2020-12-04T03:12:32Z</cp:lastPrinted>
  <dcterms:created xsi:type="dcterms:W3CDTF">2020-12-04T03:01:40Z</dcterms:created>
  <dcterms:modified xsi:type="dcterms:W3CDTF">2020-12-04T05:39:13Z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