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D27" i="2" l="1"/>
  <c r="C27" i="2"/>
  <c r="D20" i="2"/>
  <c r="E20" i="2"/>
  <c r="C20" i="2"/>
  <c r="F30" i="2"/>
  <c r="F29" i="2"/>
  <c r="F31" i="2"/>
  <c r="F32" i="2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<sst xmlns="http://schemas.openxmlformats.org/spreadsheetml/2006/main" count="58" uniqueCount="34">
  <si>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</si>
  <si>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</si>
  <si>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апреля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</si>
  <si>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</si>
  <si>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</si>
  <si>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</si>
  <si>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</si>
  <si>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</si>
  <si>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</si>
  <si>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</si>
  <si>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</si>
  <si>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</si>
  <si>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</si>
  <si>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</si>
  <si>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</si>
  <si>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</si>
  <si>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</si>
  <si>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</si>
  <si>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 xml:space="preserve"> -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</si>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</sst>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15" fillId="0" borderId="5" xfId="42" applyFont="1" applyBorder="1" applyAlignment="1" applyProtection="1">
      <alignment horizontal="right" vertical="center"/>
      <protection locked="0"/>
    </xf>
    <xf numFmtId="4" fontId="15" fillId="0" borderId="5" xfId="0" applyNumberFormat="1" applyFont="1" applyBorder="1" applyProtection="1"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6" fillId="0" borderId="5" xfId="0" applyNumberFormat="1" applyFont="1" applyBorder="1" applyProtection="1">
      <protection locked="0"/>
    </xf>
    <xf numFmtId="4" fontId="17" fillId="0" borderId="3" xfId="28" applyNumberFormat="1" applyFont="1" applyProtection="1">
      <alignment horizontal="center" vertical="center"/>
    </xf>
    <xf numFmtId="4" fontId="18" fillId="0" borderId="3" xfId="32" applyNumberFormat="1" applyFont="1" applyProtection="1">
      <alignment horizontal="center" vertical="center"/>
    </xf>
    <xf numFmtId="4" fontId="0" fillId="0" borderId="0" xfId="0" applyNumberFormat="1" applyProtection="1"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75" zoomScaleNormal="75" zoomScaleSheetLayoutView="75" zoomScalePageLayoutView="75" workbookViewId="0">
      <selection activeCell="F36" sqref="F36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3" t="s">
        <v>0</v>
      </c>
      <c r="B1" s="24"/>
      <c r="C1" s="24"/>
      <c r="D1" s="24"/>
      <c r="E1" s="24"/>
      <c r="F1" s="24"/>
      <c r="G1" s="2"/>
      <c r="H1" s="2"/>
    </row>
    <row r="2" spans="1:8" ht="21.75" customHeight="1" x14ac:dyDescent="0.3">
      <c r="A2" s="31" t="s">
        <v>29</v>
      </c>
      <c r="B2" s="31"/>
      <c r="C2" s="31"/>
      <c r="D2" s="31"/>
      <c r="E2" s="31"/>
      <c r="F2" s="31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5" t="s">
        <v>4</v>
      </c>
      <c r="B5" s="27" t="s">
        <v>5</v>
      </c>
      <c r="C5" s="25" t="s">
        <v>6</v>
      </c>
      <c r="D5" s="29" t="s">
        <v>7</v>
      </c>
      <c r="E5" s="30"/>
      <c r="F5" s="29" t="s">
        <v>8</v>
      </c>
      <c r="G5" s="12"/>
      <c r="H5" s="2"/>
    </row>
    <row r="6" spans="1:8" ht="31.5" customHeight="1" x14ac:dyDescent="0.25">
      <c r="A6" s="26"/>
      <c r="B6" s="28"/>
      <c r="C6" s="26"/>
      <c r="D6" s="11" t="s">
        <v>9</v>
      </c>
      <c r="E6" s="11" t="s">
        <v>10</v>
      </c>
      <c r="F6" s="30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1" t="s">
        <v>12</v>
      </c>
      <c r="B8" s="22"/>
      <c r="C8" s="22"/>
      <c r="D8" s="22"/>
      <c r="E8" s="22"/>
      <c r="F8" s="22"/>
      <c r="G8" s="12"/>
      <c r="H8" s="2"/>
    </row>
    <row r="9" spans="1:8" ht="39.75" customHeight="1" x14ac:dyDescent="0.25">
      <c r="A9" s="14" t="s">
        <v>13</v>
      </c>
      <c r="B9" s="15" t="s">
        <v>14</v>
      </c>
      <c r="C9" s="36">
        <v>1308748900</v>
      </c>
      <c r="D9" s="36">
        <v>220878000</v>
      </c>
      <c r="E9" s="36">
        <v>239626900</v>
      </c>
      <c r="F9" s="36">
        <v>1290000000</v>
      </c>
      <c r="G9" s="12" t="s">
        <v>15</v>
      </c>
      <c r="H9" s="2"/>
    </row>
    <row r="10" spans="1:8" ht="51" customHeight="1" x14ac:dyDescent="0.25">
      <c r="A10" s="14" t="s">
        <v>16</v>
      </c>
      <c r="B10" s="17" t="s">
        <v>17</v>
      </c>
      <c r="C10" s="36">
        <v>404444813.80000001</v>
      </c>
      <c r="D10" s="36" t="s">
        <v>18</v>
      </c>
      <c r="E10" s="36">
        <v>13166521.6</v>
      </c>
      <c r="F10" s="36">
        <v>391278292.19999999</v>
      </c>
      <c r="G10" s="12" t="s">
        <v>15</v>
      </c>
      <c r="H10" s="2"/>
    </row>
    <row r="11" spans="1:8" ht="39.75" customHeight="1" x14ac:dyDescent="0.25">
      <c r="A11" s="14" t="s">
        <v>19</v>
      </c>
      <c r="B11" s="15" t="s">
        <v>20</v>
      </c>
      <c r="C11" s="36">
        <v>861741.04</v>
      </c>
      <c r="D11" s="36" t="s">
        <v>18</v>
      </c>
      <c r="E11" s="36" t="s">
        <v>18</v>
      </c>
      <c r="F11" s="36">
        <v>861741.04</v>
      </c>
      <c r="G11" s="12" t="s">
        <v>15</v>
      </c>
      <c r="H11" s="2"/>
    </row>
    <row r="12" spans="1:8" ht="46.5" customHeight="1" x14ac:dyDescent="0.25">
      <c r="A12" s="14" t="s">
        <v>21</v>
      </c>
      <c r="B12" s="15" t="s">
        <v>22</v>
      </c>
      <c r="C12" s="36"/>
      <c r="D12" s="36"/>
      <c r="E12" s="36"/>
      <c r="F12" s="36"/>
      <c r="G12" s="12" t="s">
        <v>15</v>
      </c>
      <c r="H12" s="2"/>
    </row>
    <row r="13" spans="1:8" ht="78" customHeight="1" x14ac:dyDescent="0.25">
      <c r="A13" s="18"/>
      <c r="B13" s="19" t="s">
        <v>23</v>
      </c>
      <c r="C13" s="37">
        <v>1714055454.8399999</v>
      </c>
      <c r="D13" s="37">
        <v>220878000</v>
      </c>
      <c r="E13" s="37">
        <v>252793421.59999999</v>
      </c>
      <c r="F13" s="37">
        <v>1682140033.24</v>
      </c>
      <c r="G13" s="12" t="s">
        <v>15</v>
      </c>
      <c r="H13" s="2"/>
    </row>
    <row r="14" spans="1:8" ht="15" customHeight="1" x14ac:dyDescent="0.25">
      <c r="A14" s="3"/>
      <c r="B14" s="20"/>
      <c r="C14" s="3"/>
      <c r="D14" s="3"/>
      <c r="E14" s="3"/>
      <c r="F14" s="3"/>
      <c r="G14" s="2"/>
      <c r="H14" s="2"/>
    </row>
    <row r="15" spans="1:8" ht="36" customHeight="1" x14ac:dyDescent="0.25">
      <c r="A15" s="21" t="s">
        <v>24</v>
      </c>
      <c r="B15" s="22"/>
      <c r="C15" s="22"/>
      <c r="D15" s="22"/>
      <c r="E15" s="22"/>
      <c r="F15" s="22"/>
      <c r="G15" s="2"/>
    </row>
    <row r="16" spans="1:8" ht="54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50.25" customHeight="1" x14ac:dyDescent="0.25">
      <c r="A17" s="14" t="s">
        <v>16</v>
      </c>
      <c r="B17" s="15" t="s">
        <v>17</v>
      </c>
      <c r="C17" s="36">
        <v>12602574</v>
      </c>
      <c r="D17" s="36">
        <v>3200000</v>
      </c>
      <c r="E17" s="36" t="s">
        <v>18</v>
      </c>
      <c r="F17" s="36">
        <v>15802574</v>
      </c>
      <c r="G17" s="2"/>
    </row>
    <row r="18" spans="1:7" ht="38.25" customHeight="1" x14ac:dyDescent="0.25">
      <c r="A18" s="14" t="s">
        <v>19</v>
      </c>
      <c r="B18" s="17" t="s">
        <v>25</v>
      </c>
      <c r="C18" s="36"/>
      <c r="D18" s="36"/>
      <c r="E18" s="36"/>
      <c r="F18" s="36"/>
      <c r="G18" s="2"/>
    </row>
    <row r="19" spans="1:7" ht="46.5" customHeight="1" x14ac:dyDescent="0.25">
      <c r="A19" s="14" t="s">
        <v>21</v>
      </c>
      <c r="B19" s="15" t="s">
        <v>26</v>
      </c>
      <c r="C19" s="36"/>
      <c r="D19" s="36"/>
      <c r="E19" s="36"/>
      <c r="F19" s="36"/>
      <c r="G19" s="2"/>
    </row>
    <row r="20" spans="1:7" ht="54.75" customHeight="1" x14ac:dyDescent="0.25">
      <c r="A20" s="18"/>
      <c r="B20" s="19" t="s">
        <v>27</v>
      </c>
      <c r="C20" s="37">
        <f>C17</f>
        <v>12602574</v>
      </c>
      <c r="D20" s="37">
        <f t="shared" ref="D20:E20" si="0">D17</f>
        <v>3200000</v>
      </c>
      <c r="E20" s="37" t="str">
        <f t="shared" si="0"/>
        <v xml:space="preserve"> -</v>
      </c>
      <c r="F20" s="37">
        <v>15802574</v>
      </c>
      <c r="G20" s="2"/>
    </row>
    <row r="21" spans="1:7" ht="15" customHeight="1" x14ac:dyDescent="0.25">
      <c r="A21" s="3"/>
      <c r="B21" s="20"/>
      <c r="C21" s="3"/>
      <c r="D21" s="3"/>
      <c r="E21" s="3"/>
      <c r="F21" s="3"/>
      <c r="G21" s="2"/>
    </row>
    <row r="22" spans="1:7" ht="36" customHeight="1" x14ac:dyDescent="0.25">
      <c r="A22" s="21" t="s">
        <v>28</v>
      </c>
      <c r="B22" s="22"/>
      <c r="C22" s="22"/>
      <c r="D22" s="22"/>
      <c r="E22" s="22"/>
      <c r="F22" s="22"/>
      <c r="G22" s="2"/>
    </row>
    <row r="23" spans="1:7" ht="39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56.25" customHeight="1" x14ac:dyDescent="0.25">
      <c r="A24" s="14" t="s">
        <v>16</v>
      </c>
      <c r="B24" s="15" t="s">
        <v>17</v>
      </c>
      <c r="C24" s="36">
        <v>123600160.70999999</v>
      </c>
      <c r="D24" s="36">
        <v>4800000</v>
      </c>
      <c r="E24" s="36" t="s">
        <v>18</v>
      </c>
      <c r="F24" s="36">
        <v>128400160.70999999</v>
      </c>
      <c r="G24" s="2"/>
    </row>
    <row r="25" spans="1:7" ht="38.25" customHeight="1" x14ac:dyDescent="0.25">
      <c r="A25" s="14" t="s">
        <v>19</v>
      </c>
      <c r="B25" s="17" t="s">
        <v>25</v>
      </c>
      <c r="C25" s="36"/>
      <c r="D25" s="36"/>
      <c r="E25" s="36"/>
      <c r="F25" s="36"/>
      <c r="G25" s="2"/>
    </row>
    <row r="26" spans="1:7" ht="37.5" customHeight="1" x14ac:dyDescent="0.25">
      <c r="A26" s="14" t="s">
        <v>21</v>
      </c>
      <c r="B26" s="15" t="s">
        <v>26</v>
      </c>
      <c r="C26" s="36"/>
      <c r="D26" s="36"/>
      <c r="E26" s="36"/>
      <c r="F26" s="36"/>
      <c r="G26" s="2"/>
    </row>
    <row r="27" spans="1:7" ht="33.75" customHeight="1" x14ac:dyDescent="0.25">
      <c r="A27" s="18"/>
      <c r="B27" s="19" t="s">
        <v>27</v>
      </c>
      <c r="C27" s="37">
        <f>C24</f>
        <v>123600160.70999999</v>
      </c>
      <c r="D27" s="37">
        <f>D24</f>
        <v>4800000</v>
      </c>
      <c r="E27" s="37" t="s">
        <v>18</v>
      </c>
      <c r="F27" s="37">
        <v>128400160.70999999</v>
      </c>
      <c r="G27" s="2"/>
    </row>
    <row r="28" spans="1:7" ht="15" customHeight="1" x14ac:dyDescent="0.25">
      <c r="A28" s="3"/>
      <c r="B28" s="20"/>
      <c r="C28" s="3"/>
      <c r="D28" s="3"/>
      <c r="E28" s="3"/>
      <c r="F28" s="3"/>
      <c r="G28" s="2"/>
    </row>
    <row r="29" spans="1:7" ht="30" customHeight="1" x14ac:dyDescent="0.25">
      <c r="C29" s="32" t="s">
        <v>30</v>
      </c>
      <c r="D29" s="32"/>
      <c r="E29" s="32"/>
      <c r="F29" s="33">
        <f>F10+F17+F24</f>
        <v>535481026.90999997</v>
      </c>
    </row>
    <row r="30" spans="1:7" ht="28.5" customHeight="1" x14ac:dyDescent="0.25">
      <c r="C30" s="32" t="s">
        <v>31</v>
      </c>
      <c r="D30" s="32"/>
      <c r="E30" s="32"/>
      <c r="F30" s="33">
        <f>F9</f>
        <v>1290000000</v>
      </c>
    </row>
    <row r="31" spans="1:7" ht="24" customHeight="1" x14ac:dyDescent="0.25">
      <c r="C31" s="32" t="s">
        <v>32</v>
      </c>
      <c r="D31" s="32"/>
      <c r="E31" s="32"/>
      <c r="F31" s="33">
        <f>F11</f>
        <v>861741.04</v>
      </c>
    </row>
    <row r="32" spans="1:7" ht="31.5" customHeight="1" x14ac:dyDescent="0.25">
      <c r="C32" s="34" t="s">
        <v>33</v>
      </c>
      <c r="D32" s="34"/>
      <c r="E32" s="34"/>
      <c r="F32" s="35">
        <f>F29+F30+F31</f>
        <v>1826342767.9499998</v>
      </c>
    </row>
    <row r="36" spans="6:6" x14ac:dyDescent="0.25">
      <c r="F36" s="38"/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EE02E3C-4B39-4735-BCAE-EFE3701A7B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2021-04-05T06:06:52Z</cp:lastPrinted>
  <dcterms:created xsi:type="dcterms:W3CDTF">2021-04-05T04:57:08Z</dcterms:created>
  <dcterms:modified xsi:type="dcterms:W3CDTF">2021-04-05T06:23:39Z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