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</sheets>
  <definedNames>
    <definedName name="_xlnm.Print_Area" localSheetId="0">'Лист1'!$A$1:$C$32</definedName>
  </definedNames>
  <calcPr fullCalcOnLoad="1"/>
</workbook>
</file>

<file path=xl/sharedStrings.xml><?xml version="1.0" encoding="utf-8"?>
<sst xmlns="http://schemas.openxmlformats.org/spreadsheetml/2006/main" count="33" uniqueCount="31">
  <si>
    <t>Наименование показателей</t>
  </si>
  <si>
    <t>(тыс. рублей)</t>
  </si>
  <si>
    <t>в том числе:</t>
  </si>
  <si>
    <t xml:space="preserve">1. Доходы всего, 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</si>
  <si>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</si>
  <si>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</si>
  <si>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</si>
  <si>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</si>
  <si>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</si>
  <si>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</si>
  <si>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</si>
  <si>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</si>
  <si>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безвозмездные поступления от других бюджетов бюджетной системы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</si>
  <si>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</si>
  <si>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</si>
  <si>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</si>
  <si>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 xml:space="preserve">Бюджетные кредиты от других бюджетов бюджетной системы Российской Федерации </t>
  </si>
  <si>
    <t>из них:</t>
  </si>
  <si>
    <t xml:space="preserve">Здравоохранение 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</si>
  <si>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</si>
  <si>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</si>
  <si>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</si>
  <si>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Культура, кинематография</t>
  </si>
  <si>
    <t xml:space="preserve">Исполнено </t>
  </si>
  <si>
    <t>3. Результат исполнения бюджета (дефицит, профицит)</t>
  </si>
  <si>
    <t>Налоговые и неналоговые доходы</t>
  </si>
  <si>
    <t>Безвозмездные поступления всего,</t>
  </si>
  <si>
    <t>2. Расходы всего,</t>
  </si>
  <si>
    <t>4. Источники финансирования дефицита (профицита) бюджета</t>
  </si>
  <si>
    <t>Уточненные годовые бюджетные назначения</t>
  </si>
  <si>
    <t>Информация об исполнении консолидированного бюджета                                                                                   Забайкальского края за 2020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</si>
</sst>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_ ;\-#,##0.0\ "/>
    <numFmt numFmtId="178" formatCode="#,##0.0_р_.;\-#,##0.0_р_."/>
    <numFmt numFmtId="179" formatCode="_-* #,##0.0\ _₽_-;\-* #,##0.0\ _₽_-;_-* &quot;-&quot;?\ _₽_-;_-@_-"/>
  </numFmts>
  <fonts count="49">
    <font>
      <sz val="10"/>
      <name val="Arial Cyr"/>
      <family val="0"/>
    </font>
    <font>
      <sz val="8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3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3"/>
      <color rgb="FFFF0000"/>
      <name val="Times New Roman"/>
      <family val="1"/>
    </font>
    <font>
      <sz val="13"/>
      <color theme="1"/>
      <name val="Times New Roman"/>
      <family val="1"/>
    </font>
    <font>
      <sz val="11"/>
      <color rgb="FF000000"/>
      <name val="Calibri"/>
      <family val="2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CFFD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49" fontId="46" fillId="0" borderId="0" xfId="0" applyNumberFormat="1" applyFont="1" applyFill="1" applyBorder="1" applyAlignment="1">
      <alignment horizontal="left" vertical="center" wrapText="1"/>
    </xf>
    <xf numFmtId="177" fontId="46" fillId="0" borderId="0" xfId="0" applyNumberFormat="1" applyFont="1" applyBorder="1" applyAlignment="1">
      <alignment horizontal="right" wrapText="1"/>
    </xf>
    <xf numFmtId="0" fontId="46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72" fontId="2" fillId="0" borderId="10" xfId="0" applyNumberFormat="1" applyFont="1" applyBorder="1" applyAlignment="1">
      <alignment horizontal="right" wrapText="1"/>
    </xf>
    <xf numFmtId="0" fontId="3" fillId="0" borderId="10" xfId="0" applyFont="1" applyFill="1" applyBorder="1" applyAlignment="1">
      <alignment horizontal="left" vertical="center" wrapText="1"/>
    </xf>
    <xf numFmtId="172" fontId="3" fillId="0" borderId="10" xfId="0" applyNumberFormat="1" applyFont="1" applyBorder="1" applyAlignment="1">
      <alignment horizontal="right" wrapText="1"/>
    </xf>
    <xf numFmtId="0" fontId="4" fillId="0" borderId="10" xfId="0" applyFont="1" applyFill="1" applyBorder="1" applyAlignment="1">
      <alignment horizontal="left" vertical="center" wrapText="1"/>
    </xf>
    <xf numFmtId="172" fontId="5" fillId="0" borderId="0" xfId="0" applyNumberFormat="1" applyFont="1" applyAlignment="1">
      <alignment/>
    </xf>
    <xf numFmtId="177" fontId="2" fillId="0" borderId="10" xfId="0" applyNumberFormat="1" applyFont="1" applyBorder="1" applyAlignment="1">
      <alignment horizontal="right" wrapText="1"/>
    </xf>
    <xf numFmtId="177" fontId="3" fillId="0" borderId="10" xfId="0" applyNumberFormat="1" applyFont="1" applyBorder="1" applyAlignment="1">
      <alignment horizontal="right" wrapText="1"/>
    </xf>
    <xf numFmtId="49" fontId="3" fillId="0" borderId="10" xfId="0" applyNumberFormat="1" applyFont="1" applyFill="1" applyBorder="1" applyAlignment="1">
      <alignment horizontal="left" vertical="center" wrapText="1"/>
    </xf>
    <xf numFmtId="4" fontId="47" fillId="33" borderId="12" xfId="0" applyNumberFormat="1" applyFont="1" applyFill="1" applyBorder="1" applyAlignment="1">
      <alignment horizontal="right"/>
    </xf>
    <xf numFmtId="0" fontId="48" fillId="0" borderId="0" xfId="0" applyFont="1" applyAlignment="1">
      <alignment horizontal="center" vertical="center" wrapText="1"/>
    </xf>
    <xf numFmtId="0" fontId="46" fillId="0" borderId="13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Normal="75" zoomScaleSheetLayoutView="100" zoomScalePageLayoutView="0" workbookViewId="0" topLeftCell="A1">
      <selection activeCell="C33" sqref="C33"/>
    </sheetView>
  </sheetViews>
  <sheetFormatPr defaultColWidth="9.00390625" defaultRowHeight="12.75"/>
  <cols>
    <col min="1" max="1" width="57.875" style="1" customWidth="1"/>
    <col min="2" max="2" width="18.25390625" style="1" customWidth="1"/>
    <col min="3" max="3" width="18.00390625" style="1" customWidth="1"/>
    <col min="4" max="4" width="9.125" style="1" customWidth="1"/>
    <col min="5" max="5" width="19.75390625" style="1" customWidth="1"/>
    <col min="6" max="16384" width="9.125" style="1" customWidth="1"/>
  </cols>
  <sheetData>
    <row r="1" spans="1:3" ht="39.75" customHeight="1">
      <c r="A1" s="17" t="s">
        <v>30</v>
      </c>
      <c r="B1" s="17"/>
      <c r="C1" s="17"/>
    </row>
    <row r="2" spans="1:3" ht="17.25" customHeight="1">
      <c r="A2" s="2"/>
      <c r="B2" s="18" t="s">
        <v>1</v>
      </c>
      <c r="C2" s="18"/>
    </row>
    <row r="3" spans="1:3" ht="66.75" customHeight="1">
      <c r="A3" s="3" t="s">
        <v>0</v>
      </c>
      <c r="B3" s="3" t="s">
        <v>29</v>
      </c>
      <c r="C3" s="3" t="s">
        <v>23</v>
      </c>
    </row>
    <row r="4" spans="1:3" ht="15.75" customHeight="1">
      <c r="A4" s="6">
        <v>1</v>
      </c>
      <c r="B4" s="6">
        <v>2</v>
      </c>
      <c r="C4" s="6">
        <v>3</v>
      </c>
    </row>
    <row r="5" spans="1:5" ht="24" customHeight="1">
      <c r="A5" s="7" t="s">
        <v>3</v>
      </c>
      <c r="B5" s="8">
        <f>B7+B8</f>
        <v>97231433.80000001</v>
      </c>
      <c r="C5" s="8">
        <f>C7+C8</f>
        <v>96624499.69999999</v>
      </c>
      <c r="E5" s="2"/>
    </row>
    <row r="6" spans="1:3" ht="16.5" customHeight="1">
      <c r="A6" s="9" t="s">
        <v>2</v>
      </c>
      <c r="B6" s="10"/>
      <c r="C6" s="10"/>
    </row>
    <row r="7" spans="1:3" ht="16.5">
      <c r="A7" s="9" t="s">
        <v>25</v>
      </c>
      <c r="B7" s="10">
        <v>50553249.7</v>
      </c>
      <c r="C7" s="10">
        <v>50891016.8</v>
      </c>
    </row>
    <row r="8" spans="1:3" ht="17.25" customHeight="1">
      <c r="A8" s="9" t="s">
        <v>26</v>
      </c>
      <c r="B8" s="10">
        <v>46678184.1</v>
      </c>
      <c r="C8" s="10">
        <v>45733482.9</v>
      </c>
    </row>
    <row r="9" spans="1:3" ht="16.5" customHeight="1">
      <c r="A9" s="11" t="s">
        <v>17</v>
      </c>
      <c r="B9" s="12"/>
      <c r="C9" s="10"/>
    </row>
    <row r="10" spans="1:3" ht="33.75" customHeight="1">
      <c r="A10" s="9" t="s">
        <v>12</v>
      </c>
      <c r="B10" s="10">
        <v>46033167.3</v>
      </c>
      <c r="C10" s="10">
        <v>45346018.7</v>
      </c>
    </row>
    <row r="11" spans="1:3" ht="22.5" customHeight="1">
      <c r="A11" s="7" t="s">
        <v>27</v>
      </c>
      <c r="B11" s="8">
        <f>B13+B14+B15+B16+B17+B18+B19+B20+B21+B22+B23+B24+B25-0.1</f>
        <v>102879657</v>
      </c>
      <c r="C11" s="8">
        <f>C13+C14+C15+C16+C17+C18+C19+C20+C21+C22+C23+C24+C25</f>
        <v>100270914.5</v>
      </c>
    </row>
    <row r="12" spans="1:3" ht="16.5" customHeight="1">
      <c r="A12" s="9" t="s">
        <v>2</v>
      </c>
      <c r="B12" s="10"/>
      <c r="C12" s="10"/>
    </row>
    <row r="13" spans="1:3" ht="18.75" customHeight="1">
      <c r="A13" s="9" t="s">
        <v>4</v>
      </c>
      <c r="B13" s="10">
        <v>7664949.8</v>
      </c>
      <c r="C13" s="10">
        <v>7449299.1</v>
      </c>
    </row>
    <row r="14" spans="1:3" ht="19.5" customHeight="1">
      <c r="A14" s="9" t="s">
        <v>5</v>
      </c>
      <c r="B14" s="10">
        <v>61576.4</v>
      </c>
      <c r="C14" s="10">
        <v>61563.2</v>
      </c>
    </row>
    <row r="15" spans="1:3" ht="33" customHeight="1">
      <c r="A15" s="9" t="s">
        <v>6</v>
      </c>
      <c r="B15" s="10">
        <v>1870112.7</v>
      </c>
      <c r="C15" s="10">
        <v>1838352.4</v>
      </c>
    </row>
    <row r="16" spans="1:3" ht="16.5" customHeight="1">
      <c r="A16" s="9" t="s">
        <v>7</v>
      </c>
      <c r="B16" s="10">
        <v>15929408</v>
      </c>
      <c r="C16" s="10">
        <v>15353319.4</v>
      </c>
    </row>
    <row r="17" spans="1:3" ht="17.25" customHeight="1">
      <c r="A17" s="9" t="s">
        <v>8</v>
      </c>
      <c r="B17" s="10">
        <v>4782903.8</v>
      </c>
      <c r="C17" s="10">
        <v>4250843.3</v>
      </c>
    </row>
    <row r="18" spans="1:3" ht="18.75" customHeight="1">
      <c r="A18" s="9" t="s">
        <v>9</v>
      </c>
      <c r="B18" s="10">
        <v>525582.8</v>
      </c>
      <c r="C18" s="10">
        <v>493070</v>
      </c>
    </row>
    <row r="19" spans="1:3" ht="19.5" customHeight="1">
      <c r="A19" s="9" t="s">
        <v>10</v>
      </c>
      <c r="B19" s="10">
        <v>30384893.3</v>
      </c>
      <c r="C19" s="10">
        <v>29400486.5</v>
      </c>
    </row>
    <row r="20" spans="1:3" ht="18.75" customHeight="1">
      <c r="A20" s="9" t="s">
        <v>22</v>
      </c>
      <c r="B20" s="10">
        <v>4252549.2</v>
      </c>
      <c r="C20" s="10">
        <v>4210126.6</v>
      </c>
    </row>
    <row r="21" spans="1:3" ht="18.75" customHeight="1">
      <c r="A21" s="9" t="s">
        <v>18</v>
      </c>
      <c r="B21" s="10">
        <v>8344675.8</v>
      </c>
      <c r="C21" s="10">
        <v>8271104.6</v>
      </c>
    </row>
    <row r="22" spans="1:3" ht="18.75" customHeight="1">
      <c r="A22" s="9" t="s">
        <v>11</v>
      </c>
      <c r="B22" s="10">
        <v>26612935</v>
      </c>
      <c r="C22" s="10">
        <v>26563457.5</v>
      </c>
    </row>
    <row r="23" spans="1:3" ht="18.75" customHeight="1">
      <c r="A23" s="9" t="s">
        <v>19</v>
      </c>
      <c r="B23" s="10">
        <v>1343014.3</v>
      </c>
      <c r="C23" s="10">
        <v>1272605.6</v>
      </c>
    </row>
    <row r="24" spans="1:3" ht="18.75" customHeight="1">
      <c r="A24" s="9" t="s">
        <v>20</v>
      </c>
      <c r="B24" s="10">
        <v>58359.3</v>
      </c>
      <c r="C24" s="10">
        <v>58359.3</v>
      </c>
    </row>
    <row r="25" spans="1:5" ht="32.25" customHeight="1">
      <c r="A25" s="9" t="s">
        <v>21</v>
      </c>
      <c r="B25" s="10">
        <v>1048696.7</v>
      </c>
      <c r="C25" s="10">
        <v>1048327</v>
      </c>
      <c r="E25" s="16"/>
    </row>
    <row r="26" spans="1:3" ht="34.5" customHeight="1">
      <c r="A26" s="7" t="s">
        <v>24</v>
      </c>
      <c r="B26" s="13">
        <f>B5-B11</f>
        <v>-5648223.199999988</v>
      </c>
      <c r="C26" s="13">
        <f>C5-C11</f>
        <v>-3646414.800000012</v>
      </c>
    </row>
    <row r="27" spans="1:3" ht="37.5" customHeight="1">
      <c r="A27" s="7" t="s">
        <v>28</v>
      </c>
      <c r="B27" s="13">
        <f>B29+B30+B31+B32</f>
        <v>5648223.2</v>
      </c>
      <c r="C27" s="13">
        <f>C29+C30+C31+C32</f>
        <v>3646414.8000000003</v>
      </c>
    </row>
    <row r="28" spans="1:3" ht="17.25" customHeight="1">
      <c r="A28" s="9" t="s">
        <v>2</v>
      </c>
      <c r="B28" s="8"/>
      <c r="C28" s="8"/>
    </row>
    <row r="29" spans="1:3" ht="36" customHeight="1">
      <c r="A29" s="9" t="s">
        <v>13</v>
      </c>
      <c r="B29" s="14">
        <v>1809538.2</v>
      </c>
      <c r="C29" s="14">
        <v>1550000</v>
      </c>
    </row>
    <row r="30" spans="1:3" ht="35.25" customHeight="1">
      <c r="A30" s="15" t="s">
        <v>16</v>
      </c>
      <c r="B30" s="14">
        <v>1105607</v>
      </c>
      <c r="C30" s="14">
        <v>1105607</v>
      </c>
    </row>
    <row r="31" spans="1:3" ht="35.25" customHeight="1">
      <c r="A31" s="15" t="s">
        <v>15</v>
      </c>
      <c r="B31" s="14">
        <v>44835.1</v>
      </c>
      <c r="C31" s="14">
        <v>1537680.2</v>
      </c>
    </row>
    <row r="32" spans="1:3" ht="35.25" customHeight="1">
      <c r="A32" s="15" t="s">
        <v>14</v>
      </c>
      <c r="B32" s="14">
        <v>2688242.9</v>
      </c>
      <c r="C32" s="14">
        <v>-546872.4</v>
      </c>
    </row>
    <row r="33" spans="1:3" ht="15.75" customHeight="1">
      <c r="A33" s="4"/>
      <c r="B33" s="5"/>
      <c r="C33" s="5"/>
    </row>
  </sheetData>
  <sheetProtection/>
  <mergeCells count="2">
    <mergeCell ref="A1:C1"/>
    <mergeCell ref="B2:C2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АТерентьева</cp:lastModifiedBy>
  <cp:lastPrinted>2021-03-30T01:40:54Z</cp:lastPrinted>
  <dcterms:created xsi:type="dcterms:W3CDTF">2008-01-31T06:20:13Z</dcterms:created>
  <dcterms:modified xsi:type="dcterms:W3CDTF">2021-03-30T01:44:58Z</dcterms:modified>
  <cp:category/>
  <cp:version/>
  <cp:contentType/>
  <cp:contentStatus/>
</cp:coreProperties>
</file>