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2" i="2" l="1"/>
  <c r="F31" i="2"/>
  <c r="F30" i="2"/>
  <c r="F29" i="2"/>
</calcChain>
</file>

<file path=xl/sharedStrings.xml><?xml version="1.0" encoding="utf-8"?>
<sst xmlns="http://schemas.openxmlformats.org/spreadsheetml/2006/main" count="56" uniqueCount="34">
  <si>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</si>
  <si>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</si>
  <si>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мая 2021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</si>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</sst>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17" fillId="0" borderId="5" xfId="0" applyNumberFormat="1" applyFont="1" applyBorder="1" applyProtection="1">
      <protection locked="0"/>
    </xf>
    <xf numFmtId="4" fontId="18" fillId="0" borderId="5" xfId="0" applyNumberFormat="1" applyFont="1" applyBorder="1" applyProtection="1">
      <protection locked="0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9" zoomScale="75" zoomScaleNormal="75" zoomScaleSheetLayoutView="75" zoomScalePageLayoutView="75" workbookViewId="0">
      <selection activeCell="F32" sqref="F32"/>
    </sheetView>
  </sheetViews>
  <sheetFormatPr defaultRowHeight="15" x14ac:dyDescent="0.25"/>
  <cols>
    <col min="1" max="1" width="9.5703125" style="1" customWidth="1"/>
    <col min="2" max="2" width="66.140625" style="1" customWidth="1"/>
    <col min="3" max="5" width="18.85546875" style="1" customWidth="1"/>
    <col min="6" max="6" width="20.570312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4" t="s">
        <v>0</v>
      </c>
      <c r="B1" s="25"/>
      <c r="C1" s="25"/>
      <c r="D1" s="25"/>
      <c r="E1" s="25"/>
      <c r="F1" s="25"/>
      <c r="G1" s="2"/>
      <c r="H1" s="2"/>
    </row>
    <row r="2" spans="1:8" ht="21.75" customHeight="1" x14ac:dyDescent="0.3">
      <c r="A2" s="32" t="s">
        <v>29</v>
      </c>
      <c r="B2" s="32"/>
      <c r="C2" s="32"/>
      <c r="D2" s="32"/>
      <c r="E2" s="32"/>
      <c r="F2" s="32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26" t="s">
        <v>4</v>
      </c>
      <c r="B5" s="28" t="s">
        <v>5</v>
      </c>
      <c r="C5" s="26" t="s">
        <v>6</v>
      </c>
      <c r="D5" s="30" t="s">
        <v>7</v>
      </c>
      <c r="E5" s="31"/>
      <c r="F5" s="30" t="s">
        <v>8</v>
      </c>
      <c r="G5" s="12"/>
      <c r="H5" s="2"/>
    </row>
    <row r="6" spans="1:8" ht="31.5" customHeight="1" x14ac:dyDescent="0.25">
      <c r="A6" s="27"/>
      <c r="B6" s="29"/>
      <c r="C6" s="27"/>
      <c r="D6" s="11" t="s">
        <v>9</v>
      </c>
      <c r="E6" s="11" t="s">
        <v>10</v>
      </c>
      <c r="F6" s="31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2" t="s">
        <v>12</v>
      </c>
      <c r="B8" s="23"/>
      <c r="C8" s="23"/>
      <c r="D8" s="23"/>
      <c r="E8" s="23"/>
      <c r="F8" s="23"/>
      <c r="G8" s="12"/>
      <c r="H8" s="2"/>
    </row>
    <row r="9" spans="1:8" ht="39.75" customHeight="1" x14ac:dyDescent="0.25">
      <c r="A9" s="14" t="s">
        <v>13</v>
      </c>
      <c r="B9" s="15" t="s">
        <v>14</v>
      </c>
      <c r="C9" s="16">
        <v>1308748900</v>
      </c>
      <c r="D9" s="16">
        <v>220878000</v>
      </c>
      <c r="E9" s="16">
        <v>488465900</v>
      </c>
      <c r="F9" s="16">
        <v>1041161000</v>
      </c>
      <c r="G9" s="12" t="s">
        <v>15</v>
      </c>
      <c r="H9" s="2"/>
    </row>
    <row r="10" spans="1:8" ht="45.75" customHeight="1" x14ac:dyDescent="0.25">
      <c r="A10" s="14" t="s">
        <v>16</v>
      </c>
      <c r="B10" s="17" t="s">
        <v>17</v>
      </c>
      <c r="C10" s="16">
        <v>404444813.80000001</v>
      </c>
      <c r="D10" s="16">
        <v>254005500</v>
      </c>
      <c r="E10" s="16">
        <v>16336362.4</v>
      </c>
      <c r="F10" s="16">
        <v>642113951.39999998</v>
      </c>
      <c r="G10" s="12" t="s">
        <v>15</v>
      </c>
      <c r="H10" s="2"/>
    </row>
    <row r="11" spans="1:8" ht="39.7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39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66" customHeight="1" x14ac:dyDescent="0.25">
      <c r="A13" s="18"/>
      <c r="B13" s="19" t="s">
        <v>23</v>
      </c>
      <c r="C13" s="20">
        <v>1714055454.8399999</v>
      </c>
      <c r="D13" s="20">
        <v>474883500</v>
      </c>
      <c r="E13" s="20">
        <v>504802262.39999998</v>
      </c>
      <c r="F13" s="20">
        <v>1684136692.4400001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2" t="s">
        <v>24</v>
      </c>
      <c r="B15" s="23"/>
      <c r="C15" s="23"/>
      <c r="D15" s="23"/>
      <c r="E15" s="23"/>
      <c r="F15" s="23"/>
      <c r="G15" s="2"/>
    </row>
    <row r="16" spans="1:8" ht="32.2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49.5" customHeight="1" x14ac:dyDescent="0.25">
      <c r="A17" s="14" t="s">
        <v>16</v>
      </c>
      <c r="B17" s="15" t="s">
        <v>17</v>
      </c>
      <c r="C17" s="16">
        <v>12602574</v>
      </c>
      <c r="D17" s="16">
        <v>3200000</v>
      </c>
      <c r="E17" s="16" t="s">
        <v>20</v>
      </c>
      <c r="F17" s="16">
        <v>15802574</v>
      </c>
      <c r="G17" s="2"/>
    </row>
    <row r="18" spans="1:7" ht="38.25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27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45" customHeight="1" x14ac:dyDescent="0.25">
      <c r="A20" s="18"/>
      <c r="B20" s="19" t="s">
        <v>27</v>
      </c>
      <c r="C20" s="20">
        <v>12602574</v>
      </c>
      <c r="D20" s="20">
        <v>3200000</v>
      </c>
      <c r="E20" s="20" t="s">
        <v>20</v>
      </c>
      <c r="F20" s="20">
        <v>15802574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2" t="s">
        <v>28</v>
      </c>
      <c r="B22" s="23"/>
      <c r="C22" s="23"/>
      <c r="D22" s="23"/>
      <c r="E22" s="23"/>
      <c r="F22" s="23"/>
      <c r="G22" s="2"/>
    </row>
    <row r="23" spans="1:7" ht="48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38.25" customHeight="1" x14ac:dyDescent="0.25">
      <c r="A24" s="14" t="s">
        <v>16</v>
      </c>
      <c r="B24" s="15" t="s">
        <v>17</v>
      </c>
      <c r="C24" s="16">
        <v>123600160.70999999</v>
      </c>
      <c r="D24" s="16">
        <v>4800000</v>
      </c>
      <c r="E24" s="16">
        <v>6000000</v>
      </c>
      <c r="F24" s="16">
        <v>122400160.70999999</v>
      </c>
      <c r="G24" s="2"/>
    </row>
    <row r="25" spans="1:7" ht="38.25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27.75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48.75" customHeight="1" x14ac:dyDescent="0.25">
      <c r="A27" s="18"/>
      <c r="B27" s="19" t="s">
        <v>27</v>
      </c>
      <c r="C27" s="20">
        <v>123600160.70999999</v>
      </c>
      <c r="D27" s="20">
        <v>4800000</v>
      </c>
      <c r="E27" s="20">
        <v>6000000</v>
      </c>
      <c r="F27" s="20">
        <v>122400160.70999999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25.5" customHeight="1" x14ac:dyDescent="0.25">
      <c r="C29" s="33" t="s">
        <v>30</v>
      </c>
      <c r="D29" s="33"/>
      <c r="E29" s="33"/>
      <c r="F29" s="35">
        <f>F10+F17+F24</f>
        <v>780316686.11000001</v>
      </c>
    </row>
    <row r="30" spans="1:7" ht="25.5" customHeight="1" x14ac:dyDescent="0.25">
      <c r="C30" s="33" t="s">
        <v>31</v>
      </c>
      <c r="D30" s="33"/>
      <c r="E30" s="33"/>
      <c r="F30" s="35">
        <f>F9</f>
        <v>1041161000</v>
      </c>
    </row>
    <row r="31" spans="1:7" ht="25.5" customHeight="1" x14ac:dyDescent="0.25">
      <c r="C31" s="33" t="s">
        <v>32</v>
      </c>
      <c r="D31" s="33"/>
      <c r="E31" s="33"/>
      <c r="F31" s="35">
        <f>F11</f>
        <v>861741.04</v>
      </c>
    </row>
    <row r="32" spans="1:7" ht="25.5" customHeight="1" x14ac:dyDescent="0.25">
      <c r="C32" s="34" t="s">
        <v>33</v>
      </c>
      <c r="D32" s="34"/>
      <c r="E32" s="34"/>
      <c r="F32" s="36">
        <f>F29+F30+F31</f>
        <v>1822339427.1500001</v>
      </c>
    </row>
  </sheetData>
  <mergeCells count="14">
    <mergeCell ref="C29:E29"/>
    <mergeCell ref="C30:E30"/>
    <mergeCell ref="C31:E31"/>
    <mergeCell ref="C32:E32"/>
    <mergeCell ref="A15:F15"/>
    <mergeCell ref="A22:F22"/>
    <mergeCell ref="A8:F8"/>
    <mergeCell ref="A1:F1"/>
    <mergeCell ref="A5:A6"/>
    <mergeCell ref="B5:B6"/>
    <mergeCell ref="C5:C6"/>
    <mergeCell ref="D5:E5"/>
    <mergeCell ref="F5:F6"/>
    <mergeCell ref="A2:F2"/>
  </mergeCells>
  <pageMargins left="0.19685039370078741" right="0.19685039370078741" top="0.19685039370078741" bottom="0.19685039370078741" header="0" footer="0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F058343-F41C-455C-8FDD-D0DCE906BC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2021-04-30T06:19:13Z</cp:lastPrinted>
  <dcterms:created xsi:type="dcterms:W3CDTF">2021-04-30T06:13:46Z</dcterms:created>
  <dcterms:modified xsi:type="dcterms:W3CDTF">2021-04-30T06:24:18Z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sv_DolgMO_010420191_2.xlsx</vt:lpwstr>
  </property>
  <property fmtid="{D5CDD505-2E9C-101B-9397-08002B2CF9AE}" pid="3" name="Название отчета">
    <vt:lpwstr>sv_DolgMO_010420191_2.xlsx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