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18" yWindow="-118" windowWidth="25370" windowHeight="14374"/>
  </bookViews>
  <sheets>
    <sheet name="Перечень 2022" sheetId="4" r:id="rId1"/>
  </sheets>
  <definedNames>
    <definedName name="_xlnm._FilterDatabase" localSheetId="0" hidden="1">'Перечень 2022'!$B$6:$I$167</definedName>
    <definedName name="_xlnm.Print_Titles" localSheetId="0">'Перечень 2022'!$5:$6</definedName>
  </definedNames>
  <calcPr calcId="145621"/>
</workbook>
</file>

<file path=xl/calcChain.xml><?xml version="1.0" encoding="utf-8"?>
<calcChain xmlns="http://schemas.openxmlformats.org/spreadsheetml/2006/main">
  <c r="E162" i="4" l="1"/>
  <c r="F162" i="4"/>
  <c r="G162" i="4"/>
  <c r="H162" i="4"/>
  <c r="I162" i="4"/>
  <c r="D163" i="4"/>
  <c r="I44" i="4"/>
  <c r="H44" i="4"/>
  <c r="G44" i="4"/>
  <c r="F44" i="4"/>
  <c r="E44" i="4"/>
  <c r="E128" i="4" l="1"/>
  <c r="F128" i="4"/>
  <c r="G128" i="4"/>
  <c r="H128" i="4"/>
  <c r="I128" i="4"/>
  <c r="D130" i="4"/>
  <c r="D131" i="4"/>
  <c r="D132" i="4"/>
  <c r="D129" i="4"/>
  <c r="D128" i="4" l="1"/>
  <c r="H165" i="4" l="1"/>
  <c r="H156" i="4"/>
  <c r="H154" i="4"/>
  <c r="H148" i="4"/>
  <c r="H142" i="4"/>
  <c r="H137" i="4"/>
  <c r="H133" i="4"/>
  <c r="H126" i="4"/>
  <c r="H122" i="4"/>
  <c r="H114" i="4"/>
  <c r="H112" i="4"/>
  <c r="H106" i="4"/>
  <c r="H97" i="4"/>
  <c r="H91" i="4"/>
  <c r="H85" i="4"/>
  <c r="H82" i="4"/>
  <c r="H77" i="4"/>
  <c r="H69" i="4"/>
  <c r="H66" i="4"/>
  <c r="H62" i="4"/>
  <c r="H55" i="4"/>
  <c r="H50" i="4"/>
  <c r="H48" i="4"/>
  <c r="H39" i="4"/>
  <c r="H37" i="4"/>
  <c r="H25" i="4"/>
  <c r="H19" i="4"/>
  <c r="H15" i="4"/>
  <c r="H8" i="4"/>
  <c r="H7" i="4" l="1"/>
  <c r="D166" i="4"/>
  <c r="D165" i="4" s="1"/>
  <c r="I165" i="4"/>
  <c r="G165" i="4"/>
  <c r="F165" i="4"/>
  <c r="E165" i="4"/>
  <c r="D164" i="4"/>
  <c r="D162" i="4" s="1"/>
  <c r="D161" i="4"/>
  <c r="D160" i="4"/>
  <c r="D159" i="4"/>
  <c r="D158" i="4"/>
  <c r="D157" i="4"/>
  <c r="I156" i="4"/>
  <c r="G156" i="4"/>
  <c r="F156" i="4"/>
  <c r="E156" i="4"/>
  <c r="D155" i="4"/>
  <c r="I154" i="4"/>
  <c r="G154" i="4"/>
  <c r="F154" i="4"/>
  <c r="E154" i="4"/>
  <c r="D153" i="4"/>
  <c r="D152" i="4"/>
  <c r="D151" i="4"/>
  <c r="D150" i="4"/>
  <c r="D149" i="4"/>
  <c r="I148" i="4"/>
  <c r="G148" i="4"/>
  <c r="F148" i="4"/>
  <c r="E148" i="4"/>
  <c r="D147" i="4"/>
  <c r="D146" i="4"/>
  <c r="D145" i="4"/>
  <c r="D144" i="4"/>
  <c r="D143" i="4"/>
  <c r="I142" i="4"/>
  <c r="G142" i="4"/>
  <c r="F142" i="4"/>
  <c r="E142" i="4"/>
  <c r="D141" i="4"/>
  <c r="D140" i="4"/>
  <c r="D139" i="4"/>
  <c r="D138" i="4"/>
  <c r="I137" i="4"/>
  <c r="G137" i="4"/>
  <c r="F137" i="4"/>
  <c r="E137" i="4"/>
  <c r="D136" i="4"/>
  <c r="D135" i="4"/>
  <c r="D134" i="4"/>
  <c r="I133" i="4"/>
  <c r="G133" i="4"/>
  <c r="F133" i="4"/>
  <c r="E133" i="4"/>
  <c r="D127" i="4"/>
  <c r="I126" i="4"/>
  <c r="G126" i="4"/>
  <c r="F126" i="4"/>
  <c r="E126" i="4"/>
  <c r="D125" i="4"/>
  <c r="D124" i="4"/>
  <c r="D123" i="4"/>
  <c r="I122" i="4"/>
  <c r="G122" i="4"/>
  <c r="F122" i="4"/>
  <c r="E122" i="4"/>
  <c r="D121" i="4"/>
  <c r="D120" i="4"/>
  <c r="D119" i="4"/>
  <c r="D118" i="4"/>
  <c r="D117" i="4"/>
  <c r="D116" i="4"/>
  <c r="D115" i="4"/>
  <c r="I114" i="4"/>
  <c r="G114" i="4"/>
  <c r="F114" i="4"/>
  <c r="E114" i="4"/>
  <c r="D113" i="4"/>
  <c r="D112" i="4" s="1"/>
  <c r="I112" i="4"/>
  <c r="G112" i="4"/>
  <c r="F112" i="4"/>
  <c r="E112" i="4"/>
  <c r="D111" i="4"/>
  <c r="D110" i="4"/>
  <c r="D109" i="4"/>
  <c r="D108" i="4"/>
  <c r="D107" i="4"/>
  <c r="I106" i="4"/>
  <c r="G106" i="4"/>
  <c r="F106" i="4"/>
  <c r="E106" i="4"/>
  <c r="D105" i="4"/>
  <c r="D104" i="4"/>
  <c r="D103" i="4"/>
  <c r="D102" i="4"/>
  <c r="D101" i="4"/>
  <c r="D100" i="4"/>
  <c r="D99" i="4"/>
  <c r="D98" i="4"/>
  <c r="I97" i="4"/>
  <c r="G97" i="4"/>
  <c r="F97" i="4"/>
  <c r="E97" i="4"/>
  <c r="D96" i="4"/>
  <c r="D95" i="4"/>
  <c r="D94" i="4"/>
  <c r="D93" i="4"/>
  <c r="D92" i="4"/>
  <c r="I91" i="4"/>
  <c r="G91" i="4"/>
  <c r="F91" i="4"/>
  <c r="E91" i="4"/>
  <c r="D90" i="4"/>
  <c r="D89" i="4"/>
  <c r="D88" i="4"/>
  <c r="D87" i="4"/>
  <c r="D86" i="4"/>
  <c r="I85" i="4"/>
  <c r="G85" i="4"/>
  <c r="F85" i="4"/>
  <c r="E85" i="4"/>
  <c r="D84" i="4"/>
  <c r="D83" i="4"/>
  <c r="I82" i="4"/>
  <c r="G82" i="4"/>
  <c r="F82" i="4"/>
  <c r="E82" i="4"/>
  <c r="D81" i="4"/>
  <c r="D80" i="4"/>
  <c r="D79" i="4"/>
  <c r="D78" i="4"/>
  <c r="I77" i="4"/>
  <c r="G77" i="4"/>
  <c r="F77" i="4"/>
  <c r="E77" i="4"/>
  <c r="D76" i="4"/>
  <c r="D75" i="4"/>
  <c r="D74" i="4"/>
  <c r="D73" i="4"/>
  <c r="D72" i="4"/>
  <c r="D71" i="4"/>
  <c r="D70" i="4"/>
  <c r="I69" i="4"/>
  <c r="G69" i="4"/>
  <c r="F69" i="4"/>
  <c r="E69" i="4"/>
  <c r="D68" i="4"/>
  <c r="D67" i="4"/>
  <c r="I66" i="4"/>
  <c r="G66" i="4"/>
  <c r="F66" i="4"/>
  <c r="E66" i="4"/>
  <c r="D65" i="4"/>
  <c r="D64" i="4"/>
  <c r="D63" i="4"/>
  <c r="I62" i="4"/>
  <c r="G62" i="4"/>
  <c r="F62" i="4"/>
  <c r="E62" i="4"/>
  <c r="D61" i="4"/>
  <c r="D60" i="4"/>
  <c r="D59" i="4"/>
  <c r="D58" i="4"/>
  <c r="D57" i="4"/>
  <c r="D56" i="4"/>
  <c r="I55" i="4"/>
  <c r="G55" i="4"/>
  <c r="F55" i="4"/>
  <c r="E55" i="4"/>
  <c r="D54" i="4"/>
  <c r="D53" i="4"/>
  <c r="D52" i="4"/>
  <c r="D51" i="4"/>
  <c r="I50" i="4"/>
  <c r="G50" i="4"/>
  <c r="F50" i="4"/>
  <c r="E50" i="4"/>
  <c r="D49" i="4"/>
  <c r="I48" i="4"/>
  <c r="G48" i="4"/>
  <c r="F48" i="4"/>
  <c r="E48" i="4"/>
  <c r="D47" i="4"/>
  <c r="D46" i="4"/>
  <c r="D45" i="4"/>
  <c r="D43" i="4"/>
  <c r="D42" i="4"/>
  <c r="D41" i="4"/>
  <c r="D40" i="4"/>
  <c r="I39" i="4"/>
  <c r="G39" i="4"/>
  <c r="F39" i="4"/>
  <c r="E39" i="4"/>
  <c r="D38" i="4"/>
  <c r="D37" i="4" s="1"/>
  <c r="I37" i="4"/>
  <c r="G37" i="4"/>
  <c r="F37" i="4"/>
  <c r="E37" i="4"/>
  <c r="D36" i="4"/>
  <c r="D35" i="4"/>
  <c r="D34" i="4"/>
  <c r="D33" i="4"/>
  <c r="D32" i="4"/>
  <c r="D31" i="4"/>
  <c r="D30" i="4"/>
  <c r="D29" i="4"/>
  <c r="D28" i="4"/>
  <c r="D27" i="4"/>
  <c r="D26" i="4"/>
  <c r="I25" i="4"/>
  <c r="G25" i="4"/>
  <c r="F25" i="4"/>
  <c r="E25" i="4"/>
  <c r="D24" i="4"/>
  <c r="D23" i="4"/>
  <c r="D22" i="4"/>
  <c r="D21" i="4"/>
  <c r="D20" i="4"/>
  <c r="I19" i="4"/>
  <c r="G19" i="4"/>
  <c r="F19" i="4"/>
  <c r="E19" i="4"/>
  <c r="D18" i="4"/>
  <c r="D17" i="4"/>
  <c r="D16" i="4"/>
  <c r="I15" i="4"/>
  <c r="G15" i="4"/>
  <c r="F15" i="4"/>
  <c r="E15" i="4"/>
  <c r="D14" i="4"/>
  <c r="D13" i="4"/>
  <c r="D12" i="4"/>
  <c r="D11" i="4"/>
  <c r="D10" i="4"/>
  <c r="D9" i="4"/>
  <c r="I8" i="4"/>
  <c r="G8" i="4"/>
  <c r="F8" i="4"/>
  <c r="E8" i="4"/>
  <c r="D44" i="4" l="1"/>
  <c r="I7" i="4"/>
  <c r="G7" i="4"/>
  <c r="E7" i="4"/>
  <c r="D25" i="4"/>
  <c r="F7" i="4"/>
  <c r="D77" i="4"/>
  <c r="D106" i="4"/>
  <c r="D142" i="4"/>
  <c r="D62" i="4"/>
  <c r="D122" i="4"/>
  <c r="D154" i="4"/>
  <c r="D15" i="4"/>
  <c r="D19" i="4"/>
  <c r="D39" i="4"/>
  <c r="D50" i="4"/>
  <c r="D69" i="4"/>
  <c r="D91" i="4"/>
  <c r="D8" i="4"/>
  <c r="D66" i="4"/>
  <c r="D126" i="4"/>
  <c r="D148" i="4"/>
  <c r="D156" i="4"/>
  <c r="D55" i="4"/>
  <c r="D85" i="4"/>
  <c r="D137" i="4"/>
  <c r="D48" i="4"/>
  <c r="D97" i="4"/>
  <c r="D114" i="4"/>
  <c r="D133" i="4"/>
  <c r="D82" i="4"/>
  <c r="D7" i="4" l="1"/>
</calcChain>
</file>

<file path=xl/sharedStrings.xml><?xml version="1.0" encoding="utf-8"?>
<sst xmlns="http://schemas.openxmlformats.org/spreadsheetml/2006/main" count="426" uniqueCount="426">
  <si>
    <t>Всего</t>
  </si>
  <si>
    <t>Учитель математики</t>
  </si>
  <si>
    <t>Учитель английского языка</t>
  </si>
  <si>
    <t>Учитель русского языка и литературы</t>
  </si>
  <si>
    <t>Учитель начальных классов</t>
  </si>
  <si>
    <t>Учитель физики</t>
  </si>
  <si>
    <t>Муниципальное образование/Образовательное учреждение</t>
  </si>
  <si>
    <t>Место нахождения и адрес организации</t>
  </si>
  <si>
    <t>Всего (по перечню)</t>
  </si>
  <si>
    <t>Количество вакансий</t>
  </si>
  <si>
    <t>Муниципальное общеобразовательное учреждение "Орловская средняя общеобразовательная школа"</t>
  </si>
  <si>
    <t>Муниципальный район "Агинский район"</t>
  </si>
  <si>
    <t>Муниципальное общеобразовательное учреждение "Новоорловская средняя общеобразовательная школа"</t>
  </si>
  <si>
    <t>687520, Забайкальский край, Агинский район, пгт. Новоорловск, 28</t>
  </si>
  <si>
    <t>Муниципальное бюджетное общеобразовательное учреждение "Урда-Агинская средняя общеобразовательная школа имени Г.Ж. Цыбикова"</t>
  </si>
  <si>
    <t>687515, Забайкальский край, Агинский район, с. Урда-Ага, ул. Школьная, 1</t>
  </si>
  <si>
    <t>Муниципальное общеобразовательное учреждение "Хойто-Агинская средняя общеобразовательная школа"</t>
  </si>
  <si>
    <t>687599, Забайкальский край, Агинский район, с. Хойто-Ага, ул. Школьная, 5</t>
  </si>
  <si>
    <t>Муниципальное общеобразовательное учреждение "Челутайская средняя общеобразовательная школа"</t>
  </si>
  <si>
    <t>687513, Забайкальский край, Агинский район, с. Челутай, ул. Дылгырова, 2</t>
  </si>
  <si>
    <t>Муниципальное общеобразовательное учреждение "Южно-Аргалейская средняя общеобразовательная школа"</t>
  </si>
  <si>
    <t>674153, Забайкальский край, Агинский район, с. Южный-Аргалей, ул. Школьная, 3</t>
  </si>
  <si>
    <t>Муниципальный район "Акшинский район"</t>
  </si>
  <si>
    <t>Муниципальное бюджетное общеобразовательное учреждение "Основная общеобразовательная школа с. Курулга"</t>
  </si>
  <si>
    <t>674234, Забайкальский край, Акшинский район, с. Курулга, ул. Школьная, 4а</t>
  </si>
  <si>
    <t>Муниципальное бюджетное общеобразовательное учреждение "Основная общеобразовательная школа с. Новокургатай"</t>
  </si>
  <si>
    <t>674245, Забайкальский край, Акшинский район, с. Новокургатай, ул. Центральная, 118</t>
  </si>
  <si>
    <t>Муниципальное бюджетное общеобразовательное учреждение "Средняя общеобразовательная школа с. Акша"</t>
  </si>
  <si>
    <t>674230, Забайкальский край, Акшинский район, с. Акша, ул. Почтовая, 27</t>
  </si>
  <si>
    <t>Муниципальное общеобразовательное учреждение Бутунтайская основная общеобразовательная школа</t>
  </si>
  <si>
    <t>674632, Забайкальский край, Александрово-Заводский район, с. Бутунтай, ул. Школьная, 1</t>
  </si>
  <si>
    <t>Муниципальное общеобразовательное учреждение Васильевско-Хуторская основная общеобразовательная школа</t>
  </si>
  <si>
    <t>674635, Забайкальский край, Александрово-Заводский район, с. Васильевский-Хутор, ул. Нагорная, 15</t>
  </si>
  <si>
    <t>Муниципальное общеобразовательное учреждение Онон-Борзинская основная общеобразовательная школа</t>
  </si>
  <si>
    <t>674636, Забайкальский край, Александрово-Заводский район, с. Онон-Борзя, ул. Каратаева, 10</t>
  </si>
  <si>
    <t>Муниципальное общеобразовательное учреждение Чиндагатайская основная общеобразовательная школа</t>
  </si>
  <si>
    <t>674647, Забайкальский край, Александрово-Заводский район, с. Чиндагатай, ул. Школьная, 11</t>
  </si>
  <si>
    <t>Муниципальное общеобразовательное учреждение Шаранчинская средняя общеобразовательная школа</t>
  </si>
  <si>
    <t>674648, Забайкальский край, Александрово-Заводский район, с. Шаранча, ул. Советская, 1</t>
  </si>
  <si>
    <t>Муниципальный район "Александрово-Заводский район"</t>
  </si>
  <si>
    <t>Муниципальный район "Борзинский район"</t>
  </si>
  <si>
    <t>Муниципальное общеобразовательное учреждение "Основная общеобразовательная школа с. Акурай"</t>
  </si>
  <si>
    <t>674623, Забайкальский край, Борзинский район, с. Акурай, пер. Центральный, 2</t>
  </si>
  <si>
    <t>Муниципальное общеобразовательное учреждение "Основная общеобразовательная школа с. Чиндант-2"</t>
  </si>
  <si>
    <t>674616, Забайкальский край, Борзинский район, с. Чиндант-2, ул. Советская, 22</t>
  </si>
  <si>
    <t>674600, Забайкальский край, Борзинский район, г. Борзя, ул. Коновалова, 21</t>
  </si>
  <si>
    <t>Муниципальное общеобразовательное учреждение: средняя общеобразовательная школа № 15 г. Борзя</t>
  </si>
  <si>
    <t>Муниципальное общеобразовательное учреждение "Средняя общеобразовательная школа № 240 г. Борзи"</t>
  </si>
  <si>
    <t>674600, Забайкальский край, Борзинский район, г. Борзя, ул. Лазо, 33</t>
  </si>
  <si>
    <t>Муниципальное общеобразовательное учреждение: средняя общеобразовательная школа № 28</t>
  </si>
  <si>
    <t>674603, Забайкальский край, Борзинский район, г. Борзя, микрорайон Борзя-3</t>
  </si>
  <si>
    <t>Муниципальное общеобразовательное учреждение: Харанорская средняя общеобразовательная школа № 40</t>
  </si>
  <si>
    <t>674601, Забайкальский край, Борзинский район, г. Борзя, ул. Свердлова, 10</t>
  </si>
  <si>
    <t>Муниципальное общеобразовательное учреждение: средняя общеобразовательная школа № 41 г. Борзи</t>
  </si>
  <si>
    <t>Муниципальное общеобразовательное учреждение: Шерловогорская средняя общеобразовательная школа № 47</t>
  </si>
  <si>
    <t>Муниципальное общеобразовательное учреждение "Средняя общеобразовательная школа № 48 г. Борзи"</t>
  </si>
  <si>
    <t>674600, Забайкальский край, Борзинский район, г. Борзя, ул. Ленина, 26</t>
  </si>
  <si>
    <t>Муниципальное общеобразовательное учреждение: Хадабулакская средняя общеобразовательная школа</t>
  </si>
  <si>
    <t>674614, Забайкальский край, Борзинский район, с. Хада-Булак, ул. Юбилейная, 6</t>
  </si>
  <si>
    <t>Муниципальное общеобразовательное учреждение "Средняя общеобразовательная школа с. Цаган-Олуй"</t>
  </si>
  <si>
    <t>674621, Забайкальский край, Борзинский район, с. Цаган-Олуй, ул. Горная, 23</t>
  </si>
  <si>
    <t>Муниципальный район "Газимуро-Заводский район"</t>
  </si>
  <si>
    <t>Муниципальное общеобразовательное учреждение Ушмунская средняя общеобразовательная школа</t>
  </si>
  <si>
    <t>673640, Забайкальский край, Газимуро-Заводский район, с. Ушмун, ул. 1-я Заречная, 10</t>
  </si>
  <si>
    <t>Муниципальный район "Дульдургинский район"</t>
  </si>
  <si>
    <t>Муниципальное бюджетное общеобразовательное учреждение "Ара-Илинская основная общеобразовательная школа"</t>
  </si>
  <si>
    <t>687213, Забайкальский край, Дульдургинский район, с. Ара-Иля, ул. Советская, 3</t>
  </si>
  <si>
    <t>Муниципальное бюджетное общеобразовательное учреждение "Дульдургинская средняя общеобразовательная школа № 2"</t>
  </si>
  <si>
    <t>687210, Забайкальский край, Дульдургинский район, с. Дульдурга, ул. Школьная, 1</t>
  </si>
  <si>
    <t>Муниципальное бюджетное общебразовательное учреждение "Таптанайская средняя общеобразовательная школа"</t>
  </si>
  <si>
    <t>687214, Забайкальский край, Дульдургинский район, с. Таптанай, ул. Калинина, 54А</t>
  </si>
  <si>
    <t>Муниципальный район "Забайкальский район"</t>
  </si>
  <si>
    <t>Муниципальное общеобразовательное учреждение Харанорская основная общеобразовательная школа</t>
  </si>
  <si>
    <t>674687, Забайкальский край, Забайкальский район, п.ст. Харанор, ул. Нагорная, 34</t>
  </si>
  <si>
    <t>Муниципальное автономное общеобразовательное учреждение средняя общеобразовательная школа № 1 пгт. Забайкальск</t>
  </si>
  <si>
    <t>Муниципальное общеобразовательное учреждение Даурская средняя общеобразовательная школа</t>
  </si>
  <si>
    <t>674660, Забайкальский край, Забайкальский район, п.ст. Даурия, 28</t>
  </si>
  <si>
    <t>Муниципальное общеобразовательное учреждение Новочарская средняя общеобразовательная школа № 2</t>
  </si>
  <si>
    <t>Каларский муниципальный округ</t>
  </si>
  <si>
    <t>674159, Забайкальский край, Каларский район, пгт. Новая Чара, ул. Магистральная, 22а</t>
  </si>
  <si>
    <t>Муниципальный район "Калганский район"</t>
  </si>
  <si>
    <t>674349, Забайкальский край, Калганский район, с. Чингильтуй, ул. Новая, 17</t>
  </si>
  <si>
    <t>Муниципальное общеобразовательное учреждение "Чингильтуйская основная общеобразовательная школа"</t>
  </si>
  <si>
    <t>Муниципальное общеобразовательное учреждение Доновская средняя общеобразовательная школа</t>
  </si>
  <si>
    <t>674355, Забайкальский край, Калганский район, с. Доно, ул. Школьная, 3</t>
  </si>
  <si>
    <t>Муниципальное общеобразовательное учреждение Кадаинская средняя общеобразовательная школа</t>
  </si>
  <si>
    <t>674350, Забайкальский край, Калганский район, с. Кадая, ул. Приаргунская, 1</t>
  </si>
  <si>
    <t>Муниципальное общеобразовательное учреждение средняя общеобразовательная школа с. Калга</t>
  </si>
  <si>
    <t>674340, Забайкальский край, Калганский район, с. Калга, ул. 60 лет Октября, 7</t>
  </si>
  <si>
    <t>Муниципальный район "Карымский район"</t>
  </si>
  <si>
    <t>673302, Забайкальский край, Карымский район, с. Кайдалово, ул. Новая, 15</t>
  </si>
  <si>
    <t>673302, Забайкальский край, Карымский район, пгт. Карымское, ул. Ленинградская, 100</t>
  </si>
  <si>
    <t>673302, Забайкальский край, Карымский район, пгт. Карымское, ул. Ленинградская, 124</t>
  </si>
  <si>
    <t>673314, Забайкальский край, Карымский район, п. Курорт-Дарасун, ул. Дорожная, 25</t>
  </si>
  <si>
    <t>Муниципальное общеобразовательное учреждение "Средняя общеобразовательная школа с. Большая Тура"</t>
  </si>
  <si>
    <t>673320, Забайкальский край, Карымский район, село Большая Тура, Школьная улица, 9</t>
  </si>
  <si>
    <t>Филиал муниципального общеобразовательного учреждения "Средняя общеобразовательная школа № 4 п. Карымское"</t>
  </si>
  <si>
    <t>673331, Забайкальский край, Карымский район, с. Маяки, ул. Никифорова, 51</t>
  </si>
  <si>
    <t>Муниципальный район "Краснокаменский район"</t>
  </si>
  <si>
    <t>Муниципальное бюджетное общеобразовательное учреждение "Соктуй-Милозанская основная общеобразовательная школа"</t>
  </si>
  <si>
    <t>674689, Забайкальский край, Краснокаменский район, с. Соктуй-Милозан, микрорайон Юбилейный, 4</t>
  </si>
  <si>
    <t>Муниципальное автономное общеобразовательное учреждение "Целиннинская средняя общеобразовательная школа"</t>
  </si>
  <si>
    <t>674697, Забайкальский край, Краснокаменский район, пос. Целинный, ул. Центральная, 18</t>
  </si>
  <si>
    <t>Муниципальное бюджетное общеобразовательное учреждение "Капцегайтуйская средняя общеобразовательная школа"</t>
  </si>
  <si>
    <t>Муниципальный район "Красночикойский район"</t>
  </si>
  <si>
    <t>Муниципальный район "Кыринский район"</t>
  </si>
  <si>
    <t>Муниципальный район "Могойтуйский район"</t>
  </si>
  <si>
    <t>Муниципальный район "Могочинский район"</t>
  </si>
  <si>
    <t>Муниципальное общеобразовательное учреждение Коротковская средняя общеобразовательная школа</t>
  </si>
  <si>
    <t>673040, Забайкальский край, Красночикойский район, с. Коротково, ул. Советская, 150</t>
  </si>
  <si>
    <t>Муниципальное общеобразовательное учреждение Мензенская средняя общеобразовательная школа</t>
  </si>
  <si>
    <t>673052, Забайкальский край, Красночикойский район, с. Менза, ул. Школьная, 4</t>
  </si>
  <si>
    <t>Муниципальное бюджетное общеобразовательное учреждение "Гаваньская основная общеобразовательная школа"</t>
  </si>
  <si>
    <t>674262, Забайкальский край, Кыринский район, с. Гавань, ул. Центральная, 1</t>
  </si>
  <si>
    <t>Муниципальное бюджетное общеобразовательное учреждение "Мордойская основная общеобразовательная школа"</t>
  </si>
  <si>
    <t>674267, Забайкальский край, Кыринский район, с. Мордой, ул. Центральная, 1</t>
  </si>
  <si>
    <t>Муниципальное бюджетное общеобразовательное учреждение "Алтанская средняя общеобразовательная школа"</t>
  </si>
  <si>
    <t>674255, Забайкальский край, Кыринский район, с. Алтан, ул. Пионерская, 30</t>
  </si>
  <si>
    <t>Муниципальное бюджетное общеобразовательное учреждение "Верхне-Ульхунская средняя общеобразовательная школа"</t>
  </si>
  <si>
    <t>674265, Забайкальский край, Кыринский район, с. Верхний-Ульхун, ул. Школьная, 1</t>
  </si>
  <si>
    <t>Муниципальное бюджетное общеобразовательное учреждение "Кыринская средняя общеобразовательная школа"</t>
  </si>
  <si>
    <t>674250, Забайкальский край, Кыринский район, с. Кыра, ул. Пионерская, 62</t>
  </si>
  <si>
    <t>Муниципальное бюджетное общеобразовательное учреждение "Мангутская средняя общеобразовательная школа"</t>
  </si>
  <si>
    <t>674263, Забайкальский край, Кыринский район, с. Мангут, ул. Богомолова, 100</t>
  </si>
  <si>
    <t>674257, Забайкальский край, Кыринский район, с. Былыра, ул. Березнева, 79</t>
  </si>
  <si>
    <t>Муниципальное автономное общеобразовательное учреждение "Могойтуйская средняя общеобразовательная школа № 1 имени В.Р. Гласко"</t>
  </si>
  <si>
    <t>Муниципальное автономное общеобразовательное учреждение "Могойтуйская средняя общеобразовательная школа №3"</t>
  </si>
  <si>
    <t>687420, Забайкальский край, Могойтуйский район, пгт. Могойтуй, ул. Зугалайская, 15</t>
  </si>
  <si>
    <t>Муниципальное автономное общеобразовательное учреждение "Нуринская средняя общеобразовательная школа"</t>
  </si>
  <si>
    <t>687599, Забайкальский край, Могойтуйский район, с. Нуринск, ул. Армейская, 1</t>
  </si>
  <si>
    <t>Муниципальное общеобразовательное учреждение "Хара-Шибирская средняя общеобразовательная школа имени Б. Мажиева"</t>
  </si>
  <si>
    <t>687432, Забайкальский край, Могойтуйский район, с. Хара-Шибирь, ул. Советская, 27</t>
  </si>
  <si>
    <t>673732, Забайкальский край, Могочинский район, г. Могоча, ул. Комсомольская, 18</t>
  </si>
  <si>
    <t>Муниципальное общеобразовательное учреждение средняя общеобразовательная школа № 1 г. Могоча Забайкальского края</t>
  </si>
  <si>
    <t>673732, Забайкальский край, Могочинский район, г. Могоча, ул. Первомайская, 6</t>
  </si>
  <si>
    <t>Муниципальное общеобразовательное учреждение средняя общеобразовательная школа № 92 г. Могоча Забайкальского края</t>
  </si>
  <si>
    <t>Муниципальное бюджетное общеобразовательное учреждение основная общеобразовательная школа № 2 г. Нерчинска</t>
  </si>
  <si>
    <t>673400,Забайкальский край, Нерчинский район, г. Нерчинск, ул. Пушкинская, 26</t>
  </si>
  <si>
    <t>673423, Забайкальский край, Нерчинский район, с. Знаменка, ул. Набережная, 10</t>
  </si>
  <si>
    <t>Муниципальное бюджетное общеобразовательное учреждение "Средняя общеобразовательная казачья школа села Знаменка"</t>
  </si>
  <si>
    <t>Муниципальное бюджетное общеобразовательное учреждение средняя общеобразовательная школа № 9 г. Нерчинска</t>
  </si>
  <si>
    <t>673400, Забайкальский край, Нерчинский район, г. Нерчинск, ул. Достовалова, 11</t>
  </si>
  <si>
    <t>Муниципальное бюджетное общеобразовательное учреждение средняя общеобразовательная школа с. Нижние-Ключи</t>
  </si>
  <si>
    <t>673414, Забайкальский край, Нерчинский район, с. Нижние-Ключи, ул. Школьная, 1</t>
  </si>
  <si>
    <t>Муниципальное бюджетное общеобразовательное учреждение средняя общеобразовательная школа с. Пешково</t>
  </si>
  <si>
    <t>673412, Забайкальский край, Нерчинский район, с. Пешково, ул. Центральная, 31</t>
  </si>
  <si>
    <t>Муниципальное общеобразовательное учреждение Горбуновская основная общеобразовательная школа</t>
  </si>
  <si>
    <t>674383, Забайкальский край, Нерчинско-Заводский район, с. Горбуновка, ул. Центральная, 47</t>
  </si>
  <si>
    <t>674366, Забайкальский край, Нерчинско-Заводский район, с. Чашино-Ильдикан, ул. Новая, 1</t>
  </si>
  <si>
    <t>Муниципальное общеобразовательное учреждение Больше-Зерентуйская общеобразовательная средняя школа</t>
  </si>
  <si>
    <t>674392, Забайкальский край, Нерчинско-Заводский район, с. Большой Зерентуй,  ул. Школьная, 4</t>
  </si>
  <si>
    <t>Муниципальное общеобразовательное учреждение Горно-Зерентуйская общеобразовательная средняя школа</t>
  </si>
  <si>
    <t>674364, Забайкальский край, Нерчинско-Заводский район, с. Горный Зерентуй, ул. Журавлева, 14</t>
  </si>
  <si>
    <t>Муниципальное общеобразовательное учреждение Уров-Ключевская средняя общеобразовательная школа</t>
  </si>
  <si>
    <t>674373, Забайкальский край, Нерчинско-Заводский район, с. Уровские Ключи, ул. Новая, 27</t>
  </si>
  <si>
    <t>Муниципальное бюджетное общеобразовательное учреждение Верхне-Шаранайская малокомплектная основная общеобразовательная школа</t>
  </si>
  <si>
    <t>674531, Забайкальский край, Оловяннинский район, с. Верхний-Шаранай, ул. Школьная, 1</t>
  </si>
  <si>
    <t>Муниципальное бюджетное общеобразовательное учреждение Улан-Цацыкская основная общеобразовательная школа</t>
  </si>
  <si>
    <t>674550, Забайкальский край, Оловяннинский район, с. Улан-Цацык, ул. Школьная, 41</t>
  </si>
  <si>
    <t>Муниципальное бюджетное общеобразовательное учреждение Оловяннинская средняя общеобразовательная школа № 1</t>
  </si>
  <si>
    <t>674500, Забайкальский край, Оловяннинский район, п. Оловянная, ул. Московская, 83</t>
  </si>
  <si>
    <t>674520, Забайкальский край, Оловяннинский район, пгт. Ясногорск, мкр. Советский, 4</t>
  </si>
  <si>
    <t>Муниципальное бюджетное общеобразовательное учреждение Ясногорская средняя общеобразовательная школа Оловяннинского района Забайкальского края</t>
  </si>
  <si>
    <t>Муниципальное бюджетное общеобразовательное учреждение Бурулятуйская средняя общеобразовательная школа</t>
  </si>
  <si>
    <t>674535, Забайкальский край, Оловяннинский район, с. Бурулятуй</t>
  </si>
  <si>
    <t>674532, Забайкальский край, Оловяннинский район, с. Единение, ул. Ленина, 5</t>
  </si>
  <si>
    <t>Муниципальное бюджетное общеобразовательное учреждение Единенская средняя общеобразовательная школа муниципального района "Оловяннинский район" Забайкальского края</t>
  </si>
  <si>
    <t>Муниципальное бюджетное общеобразовательное учреждение Улятуйская средняя общеобразовательная школа</t>
  </si>
  <si>
    <t>674533, Забайкальский край, Оловяннинский район, с. Улятуй, ул. Совхозная, 2</t>
  </si>
  <si>
    <t>Муниципальное бюджетное общеобразовательное учреждение Мирнинская средняя общеобразовательная школа</t>
  </si>
  <si>
    <t>674516, Забайкальский край, Оловяннинский район, ст. Мирная, ул. Школьная, 1</t>
  </si>
  <si>
    <t>Муниципальное бюджетное общеобразовательное учреждение "Тут-Халтуйская основная общеобразовательная школа"</t>
  </si>
  <si>
    <t>674483, Забайкальский край, Ононский район, с. Тут-Халтуй, ул. Школьная, 54</t>
  </si>
  <si>
    <t>Муниципальное бюджетное общеобразовательное учреждение Большевистская средняя общеобразовательная школа</t>
  </si>
  <si>
    <t>674482, Забайкальский край, Ононский район, с. Большевик, ул. Школьная, 4</t>
  </si>
  <si>
    <t>Муниципальное бюджетное общеобразовательное учреждение Буйлэсанская средняя общеобразовательная школа</t>
  </si>
  <si>
    <t>674494, Забайкальский край, Ононский район, с. Буйлэсан, ул. Центральная, 31</t>
  </si>
  <si>
    <t>674480, Забайкальский край, Ононский район, с. Нижний Цасучей, ул. Советская, 22</t>
  </si>
  <si>
    <t>Муниципальное бюджетное общеобразовательное учреждение "Нижнецасучейская средняя общеобразовательная школа"</t>
  </si>
  <si>
    <t>Муниципальное бюджетное общеобразовательное учреждение Новозоринская средняя общеобразовательная школа</t>
  </si>
  <si>
    <t>674491, Забайкальский край, Ононский район, с. Новая Заря, ул. Центральная, 26</t>
  </si>
  <si>
    <t>Муниципальное общеобразовательное учреждение средняя общеобразовательная школа села Тарбагатай</t>
  </si>
  <si>
    <t xml:space="preserve">673030, Забайкальский край, Петровск-Забайкальский р-он, п. Тарбагатай, ул. Кооперативная, 26 </t>
  </si>
  <si>
    <t>Муниципальное бюджетное общеобразовательное учреждение Погадаевская основная общеобразовательная школа</t>
  </si>
  <si>
    <t>674316, Забайкальский край, Приаргунский район, с. Погадаево, ул. Школьная, 19</t>
  </si>
  <si>
    <t>Муниципальное бюджетное общеобразовательное учреждение Уланская основная общеобразовательная школа</t>
  </si>
  <si>
    <t>674331, Забайкальский край, Приаргунский район, с. Улан, ул. Горная, 19</t>
  </si>
  <si>
    <t>Муниципальное бюджетное общеобразовательное учреждение Приаргунская средняя общеобразовательная школа</t>
  </si>
  <si>
    <t>Муниципальное бюджетное общеобразовательное учреждение Молодежнинская средняя общеобразовательная школа имени Л.С. Милоградова</t>
  </si>
  <si>
    <t>674321, Забайкальский край, Приаргунский район, п. Молодежный, ул. Молодежная, 25</t>
  </si>
  <si>
    <t>Муниципальное бюджетное общеобразовательное учреждение Зоргольская средняя общеобразовательная школа имени героя Советского Союза Н.П. Губина с кадетскими классами</t>
  </si>
  <si>
    <t>674325, Забайкальский край, Приаргунский район, с. Зоргол, ул. Школьная, 9</t>
  </si>
  <si>
    <t>Муниципальное бюджетное общеобразовательное учреждение Новоцурухайтуйская средняя общеобразовательная школа</t>
  </si>
  <si>
    <t>674333, Забайкальский край, Приаргунский район, с. Новоцурухайтуй, ул. Лазо, 78</t>
  </si>
  <si>
    <t>Муниципальное бюджетное общеобразовательное учреждение Урулюнгуйская средняя общеобразовательная школа им. Г.Н. Аксёнова</t>
  </si>
  <si>
    <t>674314, Забайкальский край, Приаргунский район, с. Урулюнгуй, ул. Аксенова, 28</t>
  </si>
  <si>
    <t>Муниципальное общеобразовательное учреждение "Усть-Наринзорская основная общеобразовательная школа"</t>
  </si>
  <si>
    <t>673542, Забайкальский край, Сретенский район, с. Усть-Наринзор, ул. Клубная, 12</t>
  </si>
  <si>
    <t>Муниципальное общеобразовательное учреждение "Ломовская средняя общеобразовательная школа"</t>
  </si>
  <si>
    <t>673551, Забайкальский край, Сретенский район, с. Ломы, ул. Школьная, 19</t>
  </si>
  <si>
    <t>673552, Забайкальский край, Сретенский район, с. Кудея, ул. Верхняя, 17а</t>
  </si>
  <si>
    <t>Филиал муниципального общеобразовательного учреждения "Фирсовская средняя общеобразовательная школа" - Кудеинская начальная общеобразовательная школа</t>
  </si>
  <si>
    <t>Муниципальное бюджетное общеобразовательное учреждение "Тупикская средняя общеобразовательная школа"</t>
  </si>
  <si>
    <t>673820, Забайкальский край, Тунгиро-Олекминский район, с. Тупик , ул. Нагорная, 34</t>
  </si>
  <si>
    <t>Муниципальное общеобразовательное учреждение Ленинская основная общеобразовательная школа муниципального района "Улётовский район" Забайкальского края</t>
  </si>
  <si>
    <t>674074, Забайкальский край, Улётовский район, п. Ленинский, ул. Ленина 2-я, 4</t>
  </si>
  <si>
    <t>Муниципальное бюджетное общеобразовательное учреждение "Тангинская средняя общеобразовательная школа" муниципального района "Улётовский район" Забайкальского края</t>
  </si>
  <si>
    <t>674071, Забайкальский край, Улётовский район, с. Танга, ул. Школьная, 10</t>
  </si>
  <si>
    <t>Муниципальное бюджетное общеобразовательное учреждение Улётовская средняя общеобразовательная школа муниципального района "Улётовский район" Забайкальского края</t>
  </si>
  <si>
    <t>674050, Забайкальский край, Улётовский район, с. Улёты, ул. Спортивная, 12б</t>
  </si>
  <si>
    <t>Муниципальное бюджетное общеобразовательное учреждение средняя общеобразовательная школа № 10 г. Хилок</t>
  </si>
  <si>
    <t>673200, Забайкальский край, Хилокский район, г. Хилок, ул. Калинина, 18</t>
  </si>
  <si>
    <t>Муниципальное бюджетное общеобразовательное учреждение "Средняя общеобразовательная школа № 15 с. Бада"</t>
  </si>
  <si>
    <t>673250, Забайкальский край, Хилокский район, с. Бада, ул. Пионерская, 43</t>
  </si>
  <si>
    <t>Муниципальное бюджетное общеобразовательное учреждение средняя общеобразовательная школа № 23 пгт Могзон</t>
  </si>
  <si>
    <t>673240, Забайкальский край, Хилокский район, пгт. Могзон, ул. Профсоюзная, 54</t>
  </si>
  <si>
    <t>Муниципальное бюджетное общеобразовательное учреждение средняя общеобразовательная школа № 8 п./ст. Жипхеген Хилокского района Забайкальского края</t>
  </si>
  <si>
    <t>673225, Забайкальский край, Хилокский район, с. Жипхеген, ул. Таежная, 27</t>
  </si>
  <si>
    <t>Муниципальное общеобразовательное учреждение средняя общеобразовательная школа № 70 п. Аксеново-Зиловское</t>
  </si>
  <si>
    <t>Муниципальное общеобразовательное учреждение средняя общеобразовательная школа № 78 п. Чернышевск</t>
  </si>
  <si>
    <t>673460, Забайкальский край, Чернышевский район, пгт. Чернышевск, ул. Журавлева, 61а</t>
  </si>
  <si>
    <t>Муниципальное общеобразовательное учреждение средняя общеобразовательная школа п. Жирекен</t>
  </si>
  <si>
    <t>673498, Забайкальский край, Чернышевский район, пгт. Жирекен, 8</t>
  </si>
  <si>
    <t>673482, Забайкальский край, Чернышевский район, с. Алеур, ул. 40 лет Победы, 4</t>
  </si>
  <si>
    <t>Муниципальное общеобразовательное учреждение средняя общеобразовательная школа с. Алеур</t>
  </si>
  <si>
    <t>Муниципальное общеобразовательное учреждение средняя общеобразовательная школа с. Старый Олов</t>
  </si>
  <si>
    <t>673484, Забайкальский край, Чернышевский район, с. Старый Олов, ул. Юбилейная, 15</t>
  </si>
  <si>
    <t>672560, Забайкальский край, Читинский район, с. Яблоново, ул. Школьная, 21</t>
  </si>
  <si>
    <t>Муниципальное образовательное учреждение основная общеобразовательная школа № 28 с. Яблоново</t>
  </si>
  <si>
    <t>Муниципальное общеобразовательное учреждение основная общеобразовательная школа п.ст. Лесная</t>
  </si>
  <si>
    <t>Муниципальное общеобразовательное учреждение основная общеобразовательная школа с. Арахлей</t>
  </si>
  <si>
    <t>672043, Забайкальский край, Читинский район, с. Арахлей, ул. Набережная, 1</t>
  </si>
  <si>
    <t>672513, Забайкальский край, Читинский район, с. Верх-Чита, ул. Школьная, 7</t>
  </si>
  <si>
    <t>Муниципальное общеобразовательное учреждение средняя общеобразовательная школа с. Верх-Чита Читинского района Забайкальского края</t>
  </si>
  <si>
    <t>Муниципальное общеобразовательное учреждение средняя общеобразовательная школа с. Сыпчегур</t>
  </si>
  <si>
    <t>672544, Забайкальский край, Читинский район, с. Сыпчегур, ул. Комсомольская, 3А</t>
  </si>
  <si>
    <t>Муниципальное общеобразовательное учреждение Вершино-Шахтаминская средняя общеобразовательная школа</t>
  </si>
  <si>
    <t>673613, Забайкальский край, с. Вершино-Шахтаминский, ул. Трактовая, 1</t>
  </si>
  <si>
    <t>Муниципальное общеобразовательное учреждение Шилкинская средняя общеобразовательная школа № 2</t>
  </si>
  <si>
    <t>Муниципальное общеобразовательное учреждение Шилкинская средняя общеобразовательная школа № 1</t>
  </si>
  <si>
    <t>673370, Забайкальский край, Шилкинский район, г. Шилка, ул. Бородина, 11</t>
  </si>
  <si>
    <t>Муниципальное общеобразовательное учреждение Первомайская средняя общеобразовательная школа № 5</t>
  </si>
  <si>
    <t>673390, Забайкальский край, Шилкинский район, пгт. Первомайский, ул. Ленина, 40</t>
  </si>
  <si>
    <t>673370, Забайкальский край, Шилкинский район, г. Шилка, ул. Ленина, 53</t>
  </si>
  <si>
    <t>Муниципальное общеобразовательное учреждение средняя общеобразовательная школа № 52 г. Шилки</t>
  </si>
  <si>
    <t>Муниципальное общеобразовательное учреждение "Митрофановская средняя общеобразовательная школа- интернат с кадетскими классами"</t>
  </si>
  <si>
    <t>673370, Забайкальский край, Шилкинский район, с. Митрофаново, ул. Глазова, 4</t>
  </si>
  <si>
    <t>Муниципальный район "Нерчинский район"</t>
  </si>
  <si>
    <t>Муниципальный район "Нерчинско-Заводский район"</t>
  </si>
  <si>
    <t>Муниципальный район "Оловяннинский район"</t>
  </si>
  <si>
    <t>Муниципальный район "Ононский район"</t>
  </si>
  <si>
    <t>Муниципальный район "Петровск-Забайкальский район"</t>
  </si>
  <si>
    <t>Приаргунский муниципальный округ</t>
  </si>
  <si>
    <t>Муниципальный район "Сретенский район"</t>
  </si>
  <si>
    <t>Муниципальный район "Тунгиро-Олекминский район"</t>
  </si>
  <si>
    <t>Муниципальный район "Тунгокоченский район"</t>
  </si>
  <si>
    <t>Муниципальный район "Улётовский район"</t>
  </si>
  <si>
    <t>Муниципальный район "Хилокский район"</t>
  </si>
  <si>
    <t>Муниципальный район "Чернышевский район"</t>
  </si>
  <si>
    <t>Муниципальный район "Читинский район"</t>
  </si>
  <si>
    <t>Муниципальный район "Шелопугинский район"</t>
  </si>
  <si>
    <t>Муниципальный район "Шилкинский район"</t>
  </si>
  <si>
    <t>Городской округ "Город Петровск-Забайкальский"</t>
  </si>
  <si>
    <t>Городской округ "Поселок Агинское"</t>
  </si>
  <si>
    <t>687000, Забайкальский край, пгт. Агинское, ул. Бадмажабэ, 4</t>
  </si>
  <si>
    <t>Муниципальное автономное общеобразовательное учреждение "Агинская средняя общеобразовательная школа № 1"</t>
  </si>
  <si>
    <t>673009, Забайкальский край, г. Петровск-Забайкальский, ул. Лесная, 23</t>
  </si>
  <si>
    <t>Муниципальное общеобразовательное учреждение - средняя общеобразовательная школа № 2 имени В.А. Орлова</t>
  </si>
  <si>
    <t>687510, Забайкальский край, Агинский район , пгт. Орловский, улица Промышленная, 10</t>
  </si>
  <si>
    <t>674608, Забайкальский край, Борзинский район, пгт. Шерловая Гора, ул. Торговая, 34</t>
  </si>
  <si>
    <t>674607, Забайкальский край, Борзинский район, пгт. Шерловая Гора, ул. Ленина, 14</t>
  </si>
  <si>
    <t>Муниципальное бюджетное общеобразовательное учреждение "Узонская средняя общеобразовательная школа"</t>
  </si>
  <si>
    <t>687215, Забайкальский край, Дульдургинский район, с. Узон, ул. Октябрьская, 56</t>
  </si>
  <si>
    <t>674650, Забайкальский край, Забайкальский район, пгт. Забайкальск, ул. Красноармейская, 32а</t>
  </si>
  <si>
    <t>Муниципальное общеобразовательное учреждение "Средняя общеобразовательная школа № 1 п.Карымское"</t>
  </si>
  <si>
    <t>674686, Забайкальский край, Краснокаменский район, с. Капцегайтуй, ул. Советская, 1</t>
  </si>
  <si>
    <t>Былыринская начальная общеобразовательная школа - филиал муниципального бюджетного общеобразовательного учреждения "Билютуйская средняя общеобразовательная школа"</t>
  </si>
  <si>
    <t>687420, Забайкальский край, Могойтуйский район, п. Могойтуй, ул. Ленина, 2</t>
  </si>
  <si>
    <t>Муниципальное общеобразовательное учреждение Чашино-Ильдиканская основная общеобразовательная школа</t>
  </si>
  <si>
    <t>674310, Забайкальский край, Приаргунский район, пгт. Приаргунск, ул. Губина, 11</t>
  </si>
  <si>
    <t>673497, Забайкальский край, Чернышевский район, п. Аксеново-Зиловское, ул. Южная, 3</t>
  </si>
  <si>
    <t>672527, Забайкальский край, Читинский район, п.ст. Лесная, ул. Таежная, 27</t>
  </si>
  <si>
    <t>673370, Забайкальский край, Шилкинский район, г. Шилка, ул. Пузырева, 33</t>
  </si>
  <si>
    <t>Муниципальное общеобразовательное учреждение "Основная общеобразовательная школа с. Кайдалово"</t>
  </si>
  <si>
    <t>Муниципальное общеобразовательное учреждение "Средняя общеобразовательная школа № 5 п. Карымское с пришкольным интернатом"</t>
  </si>
  <si>
    <t>Муниципальное общеобразовательное учреждение "Средняя общеобразовательная школа п. Курорт-Дарасун"</t>
  </si>
  <si>
    <t>Муниципальное бюджетное общеобразовательное учреждение Усуглинская основная общеобразовательная школа муниципального района "Тунгокоченский район" Забайкальского края</t>
  </si>
  <si>
    <t>674130, Забайкальский край, Тунгокоченский район, с. Усугли, ул. Октябрьская, 2а</t>
  </si>
  <si>
    <t>Муниципальное бюджетное общеобразовательное учреждение Вершино-Дарасунская средняя общеобразовательная школа Тунгокоченского района Забайкальского края</t>
  </si>
  <si>
    <t>674125, Забайкальский край, Тунгокоченский район, пгт. Вершино-Дарасунский, ул. Подгорная, 1</t>
  </si>
  <si>
    <t>Муниципальное бюджетное общеобразовательное учреждение Байкальская средняя общеобразовательная школа Тунгокоченского района Забайкальского края</t>
  </si>
  <si>
    <t>674125, Забайкальский край, Тунгокоченский район, пгт.Вершино-Дарасунский, ул. Н.И.Цибора, 1</t>
  </si>
  <si>
    <t>Муниципальное бюджетное общеобразовательное учреждение Тунгокоченская средняя общеобразовательная школа Тунгокоченского района Забайкальского края</t>
  </si>
  <si>
    <t>674110, Забайкальский край, Тунгокоченский район, с. Тунгокочен, ул. Центральная, 1</t>
  </si>
  <si>
    <t>Муниципальное автономное общеобразовательное учреждение "Агинская окружная гимназия-интернат"</t>
  </si>
  <si>
    <t>687000, Забайкальский край, Агинский район, пгт. Агинское, ул. Бадмажабэ, 2</t>
  </si>
  <si>
    <t>Перечень вакантных должностей педагогических работников в общеобразовательных организациях, при замещении которых осуществляются единовременные компенсационные выплаты учителям, прибывшим (переехавшим) на работу в сельские населенные пункты, либо рабочие поселки, либо поселки городского типа, либо города с населением до 50 тыс. человек, в рамках государственной программы Российской Федерации "Развитие образования", в 2022 году</t>
  </si>
  <si>
    <t>№ п/п</t>
  </si>
  <si>
    <t>1.1</t>
  </si>
  <si>
    <t>1.2</t>
  </si>
  <si>
    <t>1.3</t>
  </si>
  <si>
    <t>1.4</t>
  </si>
  <si>
    <t>1.5</t>
  </si>
  <si>
    <t>1.6</t>
  </si>
  <si>
    <t>2.1</t>
  </si>
  <si>
    <t>2.2</t>
  </si>
  <si>
    <t>2.3</t>
  </si>
  <si>
    <t>3.1</t>
  </si>
  <si>
    <t>3.2</t>
  </si>
  <si>
    <t>3.3</t>
  </si>
  <si>
    <t>3.4</t>
  </si>
  <si>
    <t>3.5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</si>
  <si>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</si>
  <si>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</si>
  <si>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</si>
  <si>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</si>
  <si>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</si>
  <si>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</si>
  <si>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</si>
  <si>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</si>
  <si>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</si>
  <si>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</si>
  <si>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</si>
  <si>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5.1</t>
  </si>
  <si>
    <t>6.1</t>
  </si>
  <si>
    <t>6.2</t>
  </si>
  <si>
    <t>6.3</t>
  </si>
  <si>
    <t>6.4</t>
  </si>
  <si>
    <t>7.1</t>
  </si>
  <si>
    <t>7.2</t>
  </si>
  <si>
    <t>7.3</t>
  </si>
  <si>
    <t>8.1</t>
  </si>
  <si>
    <t>9.1</t>
  </si>
  <si>
    <t>9.2</t>
  </si>
  <si>
    <t>9.3</t>
  </si>
  <si>
    <t>9.4</t>
  </si>
  <si>
    <t>10.1</t>
  </si>
  <si>
    <t>10.2</t>
  </si>
  <si>
    <t>10.3</t>
  </si>
  <si>
    <t>10.4</t>
  </si>
  <si>
    <t>10.5</t>
  </si>
  <si>
    <t>10.6</t>
  </si>
  <si>
    <t>11.1</t>
  </si>
  <si>
    <t>11.2</t>
  </si>
  <si>
    <t>11.3</t>
  </si>
  <si>
    <t>12.1</t>
  </si>
  <si>
    <t>12.2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</si>
  <si>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</si>
  <si>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</si>
  <si>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</si>
  <si>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</si>
  <si>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</si>
  <si>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</si>
  <si>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</si>
  <si>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</si>
  <si>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</si>
  <si>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</si>
  <si>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</si>
  <si>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15.1</t>
  </si>
  <si>
    <t>15.2</t>
  </si>
  <si>
    <t>16.1</t>
  </si>
  <si>
    <t>16.2</t>
  </si>
  <si>
    <t>16.3</t>
  </si>
  <si>
    <t>16.4</t>
  </si>
  <si>
    <t>16.5</t>
  </si>
  <si>
    <t>17.1</t>
  </si>
  <si>
    <t>17.2</t>
  </si>
  <si>
    <t>17.3</t>
  </si>
  <si>
    <t>17.4</t>
  </si>
  <si>
    <t>17.5</t>
  </si>
  <si>
    <t>18.1</t>
  </si>
  <si>
    <t>18.2</t>
  </si>
  <si>
    <t>18.3</t>
  </si>
  <si>
    <t>18.4</t>
  </si>
  <si>
    <t>18.5</t>
  </si>
  <si>
    <t>18.6</t>
  </si>
  <si>
    <t>18.7</t>
  </si>
  <si>
    <t>18.8</t>
  </si>
  <si>
    <t>19.1</t>
  </si>
  <si>
    <t>19.2</t>
  </si>
  <si>
    <t>19.3</t>
  </si>
  <si>
    <t>19.4</t>
  </si>
  <si>
    <t>19.5</t>
  </si>
  <si>
    <t>20.1</t>
  </si>
  <si>
    <t>21.1</t>
  </si>
  <si>
    <t>21.2</t>
  </si>
  <si>
    <t>21.3</t>
  </si>
  <si>
    <t>21.4</t>
  </si>
  <si>
    <t>21.5</t>
  </si>
  <si>
    <t>21.6</t>
  </si>
  <si>
    <t>21.7</t>
  </si>
  <si>
    <t>22.1</t>
  </si>
  <si>
    <t>22.2</t>
  </si>
  <si>
    <t>22.3</t>
  </si>
  <si>
    <t>23.1</t>
  </si>
  <si>
    <t>24.1</t>
  </si>
  <si>
    <t>24.2</t>
  </si>
  <si>
    <t>24.3</t>
  </si>
  <si>
    <t>24.4</t>
  </si>
  <si>
    <t>25.1</t>
  </si>
  <si>
    <t>25.2</t>
  </si>
  <si>
    <t>25.3</t>
  </si>
  <si>
    <t>26.1</t>
  </si>
  <si>
    <t>26.2</t>
  </si>
  <si>
    <t>26.3</t>
  </si>
  <si>
    <t>26.4</t>
  </si>
  <si>
    <t>27.1</t>
  </si>
  <si>
    <t>27.2</t>
  </si>
  <si>
    <t>27.3</t>
  </si>
  <si>
    <t>27.4</t>
  </si>
  <si>
    <t>27.5</t>
  </si>
  <si>
    <t>28.1</t>
  </si>
  <si>
    <t>28.2</t>
  </si>
  <si>
    <t>28.3</t>
  </si>
  <si>
    <t>28.4</t>
  </si>
  <si>
    <t>28.5</t>
  </si>
  <si>
    <t>29.1</t>
  </si>
  <si>
    <t>30.1</t>
  </si>
  <si>
    <t>30.2</t>
  </si>
  <si>
    <t>30.3</t>
  </si>
  <si>
    <t>30.4</t>
  </si>
  <si>
    <t>30.5</t>
  </si>
  <si>
    <t>31.1</t>
  </si>
  <si>
    <t>31.2</t>
  </si>
  <si>
    <t>32.1</t>
  </si>
  <si>
    <t>Утвержден
приказом Министерства образования и науки Забайкальского края
от "29" декабря 2021 г. № 1225
(в редакции приказа Министерства образования и науки Забайкальского края
от "13" мая 2022 г. № 435)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</si>
</sst>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Times New Roman"/>
      <family val="2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name val="Times New Roman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0"/>
      <color rgb="FFFF0000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 readingOrder="1"/>
    </xf>
    <xf numFmtId="0" fontId="0" fillId="0" borderId="0" xfId="0" applyAlignment="1">
      <alignment vertical="top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top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8" fillId="0" borderId="0" xfId="0" applyFont="1" applyAlignment="1">
      <alignment vertical="top"/>
    </xf>
    <xf numFmtId="49" fontId="0" fillId="0" borderId="0" xfId="0" applyNumberFormat="1" applyAlignment="1">
      <alignment vertical="top"/>
    </xf>
    <xf numFmtId="49" fontId="0" fillId="2" borderId="1" xfId="0" applyNumberForma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top"/>
    </xf>
    <xf numFmtId="49" fontId="0" fillId="0" borderId="1" xfId="0" applyNumberFormat="1" applyBorder="1" applyAlignment="1">
      <alignment horizontal="center" vertical="top"/>
    </xf>
    <xf numFmtId="49" fontId="8" fillId="0" borderId="1" xfId="0" applyNumberFormat="1" applyFont="1" applyFill="1" applyBorder="1" applyAlignment="1">
      <alignment horizontal="center" vertical="top"/>
    </xf>
    <xf numFmtId="49" fontId="8" fillId="0" borderId="1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6"/>
  <sheetViews>
    <sheetView tabSelected="1" zoomScaleNormal="100" zoomScaleSheetLayoutView="80" workbookViewId="0">
      <pane ySplit="7" topLeftCell="A110" activePane="bottomLeft" state="frozen"/>
      <selection activeCell="A5" sqref="A5"/>
      <selection pane="bottomLeft" activeCell="O4" sqref="O4"/>
    </sheetView>
  </sheetViews>
  <sheetFormatPr defaultRowHeight="13.1" x14ac:dyDescent="0.25"/>
  <cols>
    <col min="1" max="1" width="9.140625" style="22"/>
    <col min="2" max="2" width="69.5703125" style="2" customWidth="1"/>
    <col min="3" max="3" width="40.42578125" style="2" customWidth="1"/>
    <col min="4" max="9" width="15.7109375" style="2" customWidth="1"/>
    <col min="10" max="16384" width="9.140625" style="2"/>
  </cols>
  <sheetData>
    <row r="1" spans="1:9" ht="78.55" customHeight="1" x14ac:dyDescent="0.25">
      <c r="B1" s="30" t="s">
        <v>425</v>
      </c>
      <c r="C1" s="30"/>
      <c r="D1" s="30"/>
      <c r="E1" s="30"/>
      <c r="F1" s="30"/>
      <c r="G1" s="30"/>
      <c r="H1" s="30"/>
      <c r="I1" s="30"/>
    </row>
    <row r="2" spans="1:9" x14ac:dyDescent="0.25">
      <c r="B2" s="5"/>
      <c r="C2" s="5"/>
      <c r="D2" s="5"/>
      <c r="E2" s="5"/>
      <c r="F2" s="5"/>
      <c r="G2" s="5"/>
      <c r="H2" s="5"/>
      <c r="I2" s="5"/>
    </row>
    <row r="3" spans="1:9" ht="55.65" customHeight="1" x14ac:dyDescent="0.25">
      <c r="B3" s="31" t="s">
        <v>296</v>
      </c>
      <c r="C3" s="31"/>
      <c r="D3" s="31"/>
      <c r="E3" s="31"/>
      <c r="F3" s="31"/>
      <c r="G3" s="31"/>
      <c r="H3" s="31"/>
      <c r="I3" s="31"/>
    </row>
    <row r="4" spans="1:9" x14ac:dyDescent="0.25">
      <c r="B4" s="5"/>
      <c r="C4" s="5"/>
      <c r="D4" s="5"/>
      <c r="E4" s="5"/>
      <c r="F4" s="5"/>
      <c r="G4" s="5"/>
      <c r="H4" s="5"/>
      <c r="I4" s="5"/>
    </row>
    <row r="5" spans="1:9" x14ac:dyDescent="0.25">
      <c r="A5" s="28" t="s">
        <v>297</v>
      </c>
      <c r="B5" s="33" t="s">
        <v>6</v>
      </c>
      <c r="C5" s="33" t="s">
        <v>7</v>
      </c>
      <c r="D5" s="32" t="s">
        <v>9</v>
      </c>
      <c r="E5" s="32"/>
      <c r="F5" s="32"/>
      <c r="G5" s="32"/>
      <c r="H5" s="32"/>
      <c r="I5" s="32"/>
    </row>
    <row r="6" spans="1:9" s="1" customFormat="1" ht="49.75" x14ac:dyDescent="0.25">
      <c r="A6" s="29"/>
      <c r="B6" s="34"/>
      <c r="C6" s="34"/>
      <c r="D6" s="4" t="s">
        <v>8</v>
      </c>
      <c r="E6" s="4" t="s">
        <v>1</v>
      </c>
      <c r="F6" s="4" t="s">
        <v>2</v>
      </c>
      <c r="G6" s="4" t="s">
        <v>3</v>
      </c>
      <c r="H6" s="4" t="s">
        <v>5</v>
      </c>
      <c r="I6" s="4" t="s">
        <v>4</v>
      </c>
    </row>
    <row r="7" spans="1:9" s="3" customFormat="1" ht="23.6" customHeight="1" x14ac:dyDescent="0.25">
      <c r="A7" s="23"/>
      <c r="B7" s="6" t="s">
        <v>0</v>
      </c>
      <c r="C7" s="6"/>
      <c r="D7" s="7">
        <f t="shared" ref="D7:I7" si="0">SUBTOTAL(9,D8,D15,D19,D25,D37,D39,D44,D48,D50,D55,D62,D66,D69,D77,D82,D85,D91,D97,D106,D112,D114,D122,D126,D128,D133,D137,D142,D148,D154,D156,D162,D165)</f>
        <v>184</v>
      </c>
      <c r="E7" s="7">
        <f t="shared" si="0"/>
        <v>52</v>
      </c>
      <c r="F7" s="7">
        <f t="shared" si="0"/>
        <v>47</v>
      </c>
      <c r="G7" s="7">
        <f t="shared" si="0"/>
        <v>43</v>
      </c>
      <c r="H7" s="7">
        <f t="shared" si="0"/>
        <v>22</v>
      </c>
      <c r="I7" s="7">
        <f t="shared" si="0"/>
        <v>20</v>
      </c>
    </row>
    <row r="8" spans="1:9" ht="15.05" x14ac:dyDescent="0.25">
      <c r="A8" s="24">
        <v>1</v>
      </c>
      <c r="B8" s="8" t="s">
        <v>11</v>
      </c>
      <c r="C8" s="8"/>
      <c r="D8" s="9">
        <f t="shared" ref="D8:I8" si="1">SUM(D9:D14)</f>
        <v>6</v>
      </c>
      <c r="E8" s="9">
        <f t="shared" si="1"/>
        <v>2</v>
      </c>
      <c r="F8" s="9">
        <f t="shared" si="1"/>
        <v>0</v>
      </c>
      <c r="G8" s="9">
        <f t="shared" si="1"/>
        <v>0</v>
      </c>
      <c r="H8" s="9">
        <f t="shared" si="1"/>
        <v>4</v>
      </c>
      <c r="I8" s="9">
        <f t="shared" si="1"/>
        <v>0</v>
      </c>
    </row>
    <row r="9" spans="1:9" ht="26.2" x14ac:dyDescent="0.25">
      <c r="A9" s="25" t="s">
        <v>298</v>
      </c>
      <c r="B9" s="10" t="s">
        <v>12</v>
      </c>
      <c r="C9" s="10" t="s">
        <v>13</v>
      </c>
      <c r="D9" s="11">
        <f t="shared" ref="D9:D14" si="2">SUM(E9:I9)</f>
        <v>1</v>
      </c>
      <c r="E9" s="11"/>
      <c r="F9" s="11"/>
      <c r="G9" s="11"/>
      <c r="H9" s="11">
        <v>1</v>
      </c>
      <c r="I9" s="11"/>
    </row>
    <row r="10" spans="1:9" ht="39.299999999999997" x14ac:dyDescent="0.25">
      <c r="A10" s="25" t="s">
        <v>299</v>
      </c>
      <c r="B10" s="10" t="s">
        <v>10</v>
      </c>
      <c r="C10" s="10" t="s">
        <v>268</v>
      </c>
      <c r="D10" s="11">
        <f t="shared" si="2"/>
        <v>1</v>
      </c>
      <c r="E10" s="11">
        <v>1</v>
      </c>
      <c r="F10" s="11"/>
      <c r="G10" s="11"/>
      <c r="H10" s="11"/>
      <c r="I10" s="11"/>
    </row>
    <row r="11" spans="1:9" ht="26.2" x14ac:dyDescent="0.25">
      <c r="A11" s="25" t="s">
        <v>300</v>
      </c>
      <c r="B11" s="10" t="s">
        <v>14</v>
      </c>
      <c r="C11" s="10" t="s">
        <v>15</v>
      </c>
      <c r="D11" s="11">
        <f t="shared" si="2"/>
        <v>1</v>
      </c>
      <c r="E11" s="11">
        <v>1</v>
      </c>
      <c r="F11" s="11"/>
      <c r="G11" s="11"/>
      <c r="H11" s="11"/>
      <c r="I11" s="11"/>
    </row>
    <row r="12" spans="1:9" ht="26.2" x14ac:dyDescent="0.25">
      <c r="A12" s="25" t="s">
        <v>301</v>
      </c>
      <c r="B12" s="10" t="s">
        <v>16</v>
      </c>
      <c r="C12" s="10" t="s">
        <v>17</v>
      </c>
      <c r="D12" s="11">
        <f t="shared" si="2"/>
        <v>1</v>
      </c>
      <c r="E12" s="11"/>
      <c r="F12" s="11"/>
      <c r="G12" s="11"/>
      <c r="H12" s="11">
        <v>1</v>
      </c>
      <c r="I12" s="11"/>
    </row>
    <row r="13" spans="1:9" ht="26.2" x14ac:dyDescent="0.25">
      <c r="A13" s="25" t="s">
        <v>302</v>
      </c>
      <c r="B13" s="10" t="s">
        <v>18</v>
      </c>
      <c r="C13" s="10" t="s">
        <v>19</v>
      </c>
      <c r="D13" s="11">
        <f t="shared" si="2"/>
        <v>1</v>
      </c>
      <c r="E13" s="11"/>
      <c r="F13" s="11"/>
      <c r="G13" s="11"/>
      <c r="H13" s="11">
        <v>1</v>
      </c>
      <c r="I13" s="11"/>
    </row>
    <row r="14" spans="1:9" ht="29.45" customHeight="1" x14ac:dyDescent="0.25">
      <c r="A14" s="25" t="s">
        <v>303</v>
      </c>
      <c r="B14" s="12" t="s">
        <v>20</v>
      </c>
      <c r="C14" s="12" t="s">
        <v>21</v>
      </c>
      <c r="D14" s="13">
        <f t="shared" si="2"/>
        <v>1</v>
      </c>
      <c r="E14" s="13"/>
      <c r="F14" s="13"/>
      <c r="G14" s="13"/>
      <c r="H14" s="13">
        <v>1</v>
      </c>
      <c r="I14" s="13"/>
    </row>
    <row r="15" spans="1:9" ht="15.05" x14ac:dyDescent="0.25">
      <c r="A15" s="24">
        <v>2</v>
      </c>
      <c r="B15" s="8" t="s">
        <v>22</v>
      </c>
      <c r="C15" s="8"/>
      <c r="D15" s="9">
        <f t="shared" ref="D15:I15" si="3">SUM(D16:D18)</f>
        <v>4</v>
      </c>
      <c r="E15" s="9">
        <f t="shared" si="3"/>
        <v>2</v>
      </c>
      <c r="F15" s="9">
        <f t="shared" si="3"/>
        <v>0</v>
      </c>
      <c r="G15" s="9">
        <f t="shared" si="3"/>
        <v>2</v>
      </c>
      <c r="H15" s="9">
        <f t="shared" si="3"/>
        <v>0</v>
      </c>
      <c r="I15" s="9">
        <f t="shared" si="3"/>
        <v>0</v>
      </c>
    </row>
    <row r="16" spans="1:9" ht="26.2" x14ac:dyDescent="0.25">
      <c r="A16" s="25" t="s">
        <v>304</v>
      </c>
      <c r="B16" s="12" t="s">
        <v>23</v>
      </c>
      <c r="C16" s="12" t="s">
        <v>24</v>
      </c>
      <c r="D16" s="13">
        <f>SUM(E16:I16)</f>
        <v>1</v>
      </c>
      <c r="E16" s="13"/>
      <c r="F16" s="13"/>
      <c r="G16" s="13">
        <v>1</v>
      </c>
      <c r="H16" s="13"/>
      <c r="I16" s="13"/>
    </row>
    <row r="17" spans="1:9" ht="39.299999999999997" x14ac:dyDescent="0.25">
      <c r="A17" s="25" t="s">
        <v>305</v>
      </c>
      <c r="B17" s="12" t="s">
        <v>25</v>
      </c>
      <c r="C17" s="12" t="s">
        <v>26</v>
      </c>
      <c r="D17" s="13">
        <f>SUM(E17:I17)</f>
        <v>2</v>
      </c>
      <c r="E17" s="13">
        <v>1</v>
      </c>
      <c r="F17" s="13"/>
      <c r="G17" s="13">
        <v>1</v>
      </c>
      <c r="H17" s="13"/>
      <c r="I17" s="13"/>
    </row>
    <row r="18" spans="1:9" ht="26.2" x14ac:dyDescent="0.25">
      <c r="A18" s="25" t="s">
        <v>306</v>
      </c>
      <c r="B18" s="12" t="s">
        <v>27</v>
      </c>
      <c r="C18" s="12" t="s">
        <v>28</v>
      </c>
      <c r="D18" s="13">
        <f>SUM(E18:I18)</f>
        <v>1</v>
      </c>
      <c r="E18" s="13">
        <v>1</v>
      </c>
      <c r="F18" s="13"/>
      <c r="G18" s="13"/>
      <c r="H18" s="13"/>
      <c r="I18" s="13"/>
    </row>
    <row r="19" spans="1:9" ht="15.05" customHeight="1" x14ac:dyDescent="0.25">
      <c r="A19" s="24">
        <v>3</v>
      </c>
      <c r="B19" s="8" t="s">
        <v>39</v>
      </c>
      <c r="C19" s="8"/>
      <c r="D19" s="9">
        <f t="shared" ref="D19:I19" si="4">SUM(D20:D24)</f>
        <v>5</v>
      </c>
      <c r="E19" s="9">
        <f t="shared" si="4"/>
        <v>3</v>
      </c>
      <c r="F19" s="9">
        <f t="shared" si="4"/>
        <v>2</v>
      </c>
      <c r="G19" s="9">
        <f t="shared" si="4"/>
        <v>0</v>
      </c>
      <c r="H19" s="9">
        <f t="shared" si="4"/>
        <v>0</v>
      </c>
      <c r="I19" s="9">
        <f t="shared" si="4"/>
        <v>0</v>
      </c>
    </row>
    <row r="20" spans="1:9" ht="39.299999999999997" x14ac:dyDescent="0.25">
      <c r="A20" s="25" t="s">
        <v>307</v>
      </c>
      <c r="B20" s="12" t="s">
        <v>29</v>
      </c>
      <c r="C20" s="12" t="s">
        <v>30</v>
      </c>
      <c r="D20" s="13">
        <f t="shared" ref="D20:D24" si="5">SUM(E20:I20)</f>
        <v>1</v>
      </c>
      <c r="E20" s="13">
        <v>1</v>
      </c>
      <c r="F20" s="13"/>
      <c r="G20" s="13"/>
      <c r="H20" s="13"/>
      <c r="I20" s="13"/>
    </row>
    <row r="21" spans="1:9" ht="39.299999999999997" x14ac:dyDescent="0.25">
      <c r="A21" s="25" t="s">
        <v>308</v>
      </c>
      <c r="B21" s="12" t="s">
        <v>31</v>
      </c>
      <c r="C21" s="12" t="s">
        <v>32</v>
      </c>
      <c r="D21" s="13">
        <f t="shared" si="5"/>
        <v>1</v>
      </c>
      <c r="E21" s="13"/>
      <c r="F21" s="13">
        <v>1</v>
      </c>
      <c r="G21" s="13"/>
      <c r="H21" s="13"/>
      <c r="I21" s="13"/>
    </row>
    <row r="22" spans="1:9" ht="39.299999999999997" x14ac:dyDescent="0.25">
      <c r="A22" s="25" t="s">
        <v>309</v>
      </c>
      <c r="B22" s="12" t="s">
        <v>33</v>
      </c>
      <c r="C22" s="12" t="s">
        <v>34</v>
      </c>
      <c r="D22" s="13">
        <f t="shared" si="5"/>
        <v>1</v>
      </c>
      <c r="E22" s="13">
        <v>1</v>
      </c>
      <c r="F22" s="13"/>
      <c r="G22" s="13"/>
      <c r="H22" s="13"/>
      <c r="I22" s="13"/>
    </row>
    <row r="23" spans="1:9" ht="39.299999999999997" x14ac:dyDescent="0.25">
      <c r="A23" s="25" t="s">
        <v>310</v>
      </c>
      <c r="B23" s="10" t="s">
        <v>35</v>
      </c>
      <c r="C23" s="10" t="s">
        <v>36</v>
      </c>
      <c r="D23" s="11">
        <f t="shared" si="5"/>
        <v>1</v>
      </c>
      <c r="E23" s="11"/>
      <c r="F23" s="11">
        <v>1</v>
      </c>
      <c r="G23" s="11"/>
      <c r="H23" s="11"/>
      <c r="I23" s="11"/>
    </row>
    <row r="24" spans="1:9" ht="39.299999999999997" x14ac:dyDescent="0.25">
      <c r="A24" s="25" t="s">
        <v>311</v>
      </c>
      <c r="B24" s="12" t="s">
        <v>37</v>
      </c>
      <c r="C24" s="12" t="s">
        <v>38</v>
      </c>
      <c r="D24" s="13">
        <f t="shared" si="5"/>
        <v>1</v>
      </c>
      <c r="E24" s="13">
        <v>1</v>
      </c>
      <c r="F24" s="13"/>
      <c r="G24" s="13"/>
      <c r="H24" s="13"/>
      <c r="I24" s="13"/>
    </row>
    <row r="25" spans="1:9" ht="15.05" x14ac:dyDescent="0.25">
      <c r="A25" s="24">
        <v>4</v>
      </c>
      <c r="B25" s="8" t="s">
        <v>40</v>
      </c>
      <c r="C25" s="8"/>
      <c r="D25" s="9">
        <f t="shared" ref="D25:I25" si="6">SUM(D26:D36)</f>
        <v>20</v>
      </c>
      <c r="E25" s="9">
        <f t="shared" si="6"/>
        <v>5</v>
      </c>
      <c r="F25" s="9">
        <f t="shared" si="6"/>
        <v>1</v>
      </c>
      <c r="G25" s="9">
        <f t="shared" si="6"/>
        <v>8</v>
      </c>
      <c r="H25" s="9">
        <f t="shared" si="6"/>
        <v>2</v>
      </c>
      <c r="I25" s="9">
        <f t="shared" si="6"/>
        <v>4</v>
      </c>
    </row>
    <row r="26" spans="1:9" ht="26.2" x14ac:dyDescent="0.25">
      <c r="A26" s="25" t="s">
        <v>312</v>
      </c>
      <c r="B26" s="12" t="s">
        <v>41</v>
      </c>
      <c r="C26" s="12" t="s">
        <v>42</v>
      </c>
      <c r="D26" s="13">
        <f t="shared" ref="D26:D36" si="7">SUM(E26:I26)</f>
        <v>1</v>
      </c>
      <c r="E26" s="13"/>
      <c r="F26" s="13"/>
      <c r="G26" s="13">
        <v>1</v>
      </c>
      <c r="H26" s="13"/>
      <c r="I26" s="13"/>
    </row>
    <row r="27" spans="1:9" ht="26.2" x14ac:dyDescent="0.25">
      <c r="A27" s="25" t="s">
        <v>313</v>
      </c>
      <c r="B27" s="12" t="s">
        <v>43</v>
      </c>
      <c r="C27" s="12" t="s">
        <v>44</v>
      </c>
      <c r="D27" s="13">
        <f t="shared" si="7"/>
        <v>1</v>
      </c>
      <c r="E27" s="13"/>
      <c r="F27" s="13"/>
      <c r="G27" s="13">
        <v>1</v>
      </c>
      <c r="H27" s="13"/>
      <c r="I27" s="13"/>
    </row>
    <row r="28" spans="1:9" ht="26.2" x14ac:dyDescent="0.25">
      <c r="A28" s="25" t="s">
        <v>314</v>
      </c>
      <c r="B28" s="12" t="s">
        <v>46</v>
      </c>
      <c r="C28" s="12" t="s">
        <v>45</v>
      </c>
      <c r="D28" s="13">
        <f t="shared" si="7"/>
        <v>2</v>
      </c>
      <c r="E28" s="13"/>
      <c r="F28" s="13">
        <v>1</v>
      </c>
      <c r="G28" s="13">
        <v>1</v>
      </c>
      <c r="H28" s="13"/>
      <c r="I28" s="13"/>
    </row>
    <row r="29" spans="1:9" ht="26.2" x14ac:dyDescent="0.25">
      <c r="A29" s="25" t="s">
        <v>315</v>
      </c>
      <c r="B29" s="12" t="s">
        <v>47</v>
      </c>
      <c r="C29" s="12" t="s">
        <v>48</v>
      </c>
      <c r="D29" s="13">
        <f t="shared" si="7"/>
        <v>3</v>
      </c>
      <c r="E29" s="13">
        <v>1</v>
      </c>
      <c r="F29" s="13"/>
      <c r="G29" s="13">
        <v>1</v>
      </c>
      <c r="H29" s="13">
        <v>1</v>
      </c>
      <c r="I29" s="13"/>
    </row>
    <row r="30" spans="1:9" ht="26.2" x14ac:dyDescent="0.25">
      <c r="A30" s="25" t="s">
        <v>316</v>
      </c>
      <c r="B30" s="12" t="s">
        <v>49</v>
      </c>
      <c r="C30" s="12" t="s">
        <v>50</v>
      </c>
      <c r="D30" s="13">
        <f t="shared" si="7"/>
        <v>1</v>
      </c>
      <c r="E30" s="13"/>
      <c r="F30" s="13"/>
      <c r="G30" s="13"/>
      <c r="H30" s="13"/>
      <c r="I30" s="13">
        <v>1</v>
      </c>
    </row>
    <row r="31" spans="1:9" ht="39.299999999999997" x14ac:dyDescent="0.25">
      <c r="A31" s="25" t="s">
        <v>317</v>
      </c>
      <c r="B31" s="10" t="s">
        <v>51</v>
      </c>
      <c r="C31" s="10" t="s">
        <v>269</v>
      </c>
      <c r="D31" s="11">
        <f t="shared" si="7"/>
        <v>2</v>
      </c>
      <c r="E31" s="11">
        <v>1</v>
      </c>
      <c r="F31" s="11"/>
      <c r="G31" s="11">
        <v>1</v>
      </c>
      <c r="H31" s="11"/>
      <c r="I31" s="11"/>
    </row>
    <row r="32" spans="1:9" ht="26.2" x14ac:dyDescent="0.25">
      <c r="A32" s="25" t="s">
        <v>318</v>
      </c>
      <c r="B32" s="10" t="s">
        <v>53</v>
      </c>
      <c r="C32" s="10" t="s">
        <v>52</v>
      </c>
      <c r="D32" s="11">
        <f t="shared" si="7"/>
        <v>2</v>
      </c>
      <c r="E32" s="11"/>
      <c r="F32" s="11"/>
      <c r="G32" s="11">
        <v>1</v>
      </c>
      <c r="H32" s="11"/>
      <c r="I32" s="11">
        <v>1</v>
      </c>
    </row>
    <row r="33" spans="1:9" ht="30.15" customHeight="1" x14ac:dyDescent="0.25">
      <c r="A33" s="25" t="s">
        <v>319</v>
      </c>
      <c r="B33" s="10" t="s">
        <v>54</v>
      </c>
      <c r="C33" s="10" t="s">
        <v>270</v>
      </c>
      <c r="D33" s="11">
        <f t="shared" si="7"/>
        <v>2</v>
      </c>
      <c r="E33" s="11"/>
      <c r="F33" s="11"/>
      <c r="G33" s="11"/>
      <c r="H33" s="11">
        <v>1</v>
      </c>
      <c r="I33" s="11">
        <v>1</v>
      </c>
    </row>
    <row r="34" spans="1:9" ht="26.2" x14ac:dyDescent="0.25">
      <c r="A34" s="25" t="s">
        <v>320</v>
      </c>
      <c r="B34" s="10" t="s">
        <v>55</v>
      </c>
      <c r="C34" s="10" t="s">
        <v>56</v>
      </c>
      <c r="D34" s="11">
        <f t="shared" si="7"/>
        <v>3</v>
      </c>
      <c r="E34" s="11">
        <v>1</v>
      </c>
      <c r="F34" s="11"/>
      <c r="G34" s="11">
        <v>1</v>
      </c>
      <c r="H34" s="11"/>
      <c r="I34" s="11">
        <v>1</v>
      </c>
    </row>
    <row r="35" spans="1:9" ht="26.2" x14ac:dyDescent="0.25">
      <c r="A35" s="25" t="s">
        <v>321</v>
      </c>
      <c r="B35" s="10" t="s">
        <v>57</v>
      </c>
      <c r="C35" s="10" t="s">
        <v>58</v>
      </c>
      <c r="D35" s="11">
        <f t="shared" si="7"/>
        <v>2</v>
      </c>
      <c r="E35" s="11">
        <v>1</v>
      </c>
      <c r="F35" s="11"/>
      <c r="G35" s="11">
        <v>1</v>
      </c>
      <c r="H35" s="11"/>
      <c r="I35" s="11"/>
    </row>
    <row r="36" spans="1:9" ht="26.2" x14ac:dyDescent="0.25">
      <c r="A36" s="25" t="s">
        <v>322</v>
      </c>
      <c r="B36" s="12" t="s">
        <v>59</v>
      </c>
      <c r="C36" s="12" t="s">
        <v>60</v>
      </c>
      <c r="D36" s="13">
        <f t="shared" si="7"/>
        <v>1</v>
      </c>
      <c r="E36" s="13">
        <v>1</v>
      </c>
      <c r="F36" s="13"/>
      <c r="G36" s="13"/>
      <c r="H36" s="13"/>
      <c r="I36" s="13"/>
    </row>
    <row r="37" spans="1:9" ht="15.05" x14ac:dyDescent="0.25">
      <c r="A37" s="24">
        <v>5</v>
      </c>
      <c r="B37" s="8" t="s">
        <v>61</v>
      </c>
      <c r="C37" s="8"/>
      <c r="D37" s="9">
        <f>SUM(D38)</f>
        <v>1</v>
      </c>
      <c r="E37" s="9">
        <f>SUM(E38)</f>
        <v>0</v>
      </c>
      <c r="F37" s="9">
        <f>SUM(F38)</f>
        <v>1</v>
      </c>
      <c r="G37" s="9">
        <f t="shared" ref="G37:I37" si="8">SUM(G38)</f>
        <v>0</v>
      </c>
      <c r="H37" s="9">
        <f>SUM(H38)</f>
        <v>0</v>
      </c>
      <c r="I37" s="9">
        <f t="shared" si="8"/>
        <v>0</v>
      </c>
    </row>
    <row r="38" spans="1:9" ht="39.299999999999997" x14ac:dyDescent="0.25">
      <c r="A38" s="25" t="s">
        <v>323</v>
      </c>
      <c r="B38" s="12" t="s">
        <v>62</v>
      </c>
      <c r="C38" s="12" t="s">
        <v>63</v>
      </c>
      <c r="D38" s="13">
        <f>SUM(E38:I38)</f>
        <v>1</v>
      </c>
      <c r="E38" s="13"/>
      <c r="F38" s="13">
        <v>1</v>
      </c>
      <c r="G38" s="13"/>
      <c r="H38" s="13"/>
      <c r="I38" s="13"/>
    </row>
    <row r="39" spans="1:9" ht="15.05" x14ac:dyDescent="0.25">
      <c r="A39" s="24">
        <v>6</v>
      </c>
      <c r="B39" s="8" t="s">
        <v>64</v>
      </c>
      <c r="C39" s="8"/>
      <c r="D39" s="9">
        <f t="shared" ref="D39:I39" si="9">SUM(D40:D43)</f>
        <v>4</v>
      </c>
      <c r="E39" s="9">
        <f t="shared" si="9"/>
        <v>2</v>
      </c>
      <c r="F39" s="9">
        <f t="shared" si="9"/>
        <v>0</v>
      </c>
      <c r="G39" s="9">
        <f t="shared" si="9"/>
        <v>0</v>
      </c>
      <c r="H39" s="9">
        <f t="shared" si="9"/>
        <v>2</v>
      </c>
      <c r="I39" s="9">
        <f t="shared" si="9"/>
        <v>0</v>
      </c>
    </row>
    <row r="40" spans="1:9" ht="39.299999999999997" x14ac:dyDescent="0.25">
      <c r="A40" s="25" t="s">
        <v>324</v>
      </c>
      <c r="B40" s="12" t="s">
        <v>65</v>
      </c>
      <c r="C40" s="12" t="s">
        <v>66</v>
      </c>
      <c r="D40" s="13">
        <f>SUM(E40:I40)</f>
        <v>1</v>
      </c>
      <c r="E40" s="13">
        <v>1</v>
      </c>
      <c r="F40" s="13"/>
      <c r="G40" s="13"/>
      <c r="H40" s="13"/>
      <c r="I40" s="13"/>
    </row>
    <row r="41" spans="1:9" ht="39.299999999999997" x14ac:dyDescent="0.25">
      <c r="A41" s="25" t="s">
        <v>325</v>
      </c>
      <c r="B41" s="12" t="s">
        <v>67</v>
      </c>
      <c r="C41" s="12" t="s">
        <v>68</v>
      </c>
      <c r="D41" s="13">
        <f>SUM(E41:I41)</f>
        <v>1</v>
      </c>
      <c r="E41" s="13"/>
      <c r="F41" s="13"/>
      <c r="G41" s="13"/>
      <c r="H41" s="13">
        <v>1</v>
      </c>
      <c r="I41" s="13"/>
    </row>
    <row r="42" spans="1:9" ht="39.299999999999997" x14ac:dyDescent="0.25">
      <c r="A42" s="25" t="s">
        <v>326</v>
      </c>
      <c r="B42" s="12" t="s">
        <v>69</v>
      </c>
      <c r="C42" s="12" t="s">
        <v>70</v>
      </c>
      <c r="D42" s="13">
        <f>SUM(E42:I42)</f>
        <v>1</v>
      </c>
      <c r="E42" s="13"/>
      <c r="F42" s="13"/>
      <c r="G42" s="13"/>
      <c r="H42" s="13">
        <v>1</v>
      </c>
      <c r="I42" s="13"/>
    </row>
    <row r="43" spans="1:9" ht="39.299999999999997" x14ac:dyDescent="0.25">
      <c r="A43" s="25" t="s">
        <v>327</v>
      </c>
      <c r="B43" s="12" t="s">
        <v>271</v>
      </c>
      <c r="C43" s="12" t="s">
        <v>272</v>
      </c>
      <c r="D43" s="13">
        <f>SUM(E43:I43)</f>
        <v>1</v>
      </c>
      <c r="E43" s="13">
        <v>1</v>
      </c>
      <c r="F43" s="13"/>
      <c r="G43" s="13"/>
      <c r="H43" s="13"/>
      <c r="I43" s="13"/>
    </row>
    <row r="44" spans="1:9" ht="15.05" x14ac:dyDescent="0.25">
      <c r="A44" s="24">
        <v>7</v>
      </c>
      <c r="B44" s="8" t="s">
        <v>71</v>
      </c>
      <c r="C44" s="8"/>
      <c r="D44" s="9">
        <f>SUM(D45:D47)</f>
        <v>5</v>
      </c>
      <c r="E44" s="9">
        <f t="shared" ref="E44:I44" si="10">SUM(E45:E47)</f>
        <v>1</v>
      </c>
      <c r="F44" s="9">
        <f t="shared" si="10"/>
        <v>0</v>
      </c>
      <c r="G44" s="9">
        <f t="shared" si="10"/>
        <v>0</v>
      </c>
      <c r="H44" s="9">
        <f t="shared" si="10"/>
        <v>2</v>
      </c>
      <c r="I44" s="9">
        <f t="shared" si="10"/>
        <v>2</v>
      </c>
    </row>
    <row r="45" spans="1:9" ht="39.299999999999997" x14ac:dyDescent="0.25">
      <c r="A45" s="25" t="s">
        <v>328</v>
      </c>
      <c r="B45" s="12" t="s">
        <v>72</v>
      </c>
      <c r="C45" s="12" t="s">
        <v>73</v>
      </c>
      <c r="D45" s="13">
        <f>SUM(E45:I45)</f>
        <v>1</v>
      </c>
      <c r="E45" s="13"/>
      <c r="F45" s="13"/>
      <c r="G45" s="13"/>
      <c r="H45" s="13"/>
      <c r="I45" s="13">
        <v>1</v>
      </c>
    </row>
    <row r="46" spans="1:9" ht="39.299999999999997" x14ac:dyDescent="0.25">
      <c r="A46" s="25" t="s">
        <v>329</v>
      </c>
      <c r="B46" s="12" t="s">
        <v>74</v>
      </c>
      <c r="C46" s="12" t="s">
        <v>273</v>
      </c>
      <c r="D46" s="13">
        <f>SUM(E46:I46)</f>
        <v>2</v>
      </c>
      <c r="E46" s="13">
        <v>1</v>
      </c>
      <c r="F46" s="13"/>
      <c r="G46" s="13"/>
      <c r="H46" s="13">
        <v>1</v>
      </c>
      <c r="I46" s="13"/>
    </row>
    <row r="47" spans="1:9" ht="26.2" x14ac:dyDescent="0.25">
      <c r="A47" s="25" t="s">
        <v>330</v>
      </c>
      <c r="B47" s="12" t="s">
        <v>75</v>
      </c>
      <c r="C47" s="12" t="s">
        <v>76</v>
      </c>
      <c r="D47" s="13">
        <f>SUM(E47:I47)</f>
        <v>2</v>
      </c>
      <c r="E47" s="13"/>
      <c r="F47" s="13"/>
      <c r="G47" s="13"/>
      <c r="H47" s="13">
        <v>1</v>
      </c>
      <c r="I47" s="13">
        <v>1</v>
      </c>
    </row>
    <row r="48" spans="1:9" ht="15.05" x14ac:dyDescent="0.25">
      <c r="A48" s="24">
        <v>8</v>
      </c>
      <c r="B48" s="8" t="s">
        <v>78</v>
      </c>
      <c r="C48" s="8"/>
      <c r="D48" s="9">
        <f t="shared" ref="D48:I48" si="11">SUM(D49:D49)</f>
        <v>5</v>
      </c>
      <c r="E48" s="9">
        <f t="shared" si="11"/>
        <v>1</v>
      </c>
      <c r="F48" s="9">
        <f t="shared" si="11"/>
        <v>1</v>
      </c>
      <c r="G48" s="9">
        <f t="shared" si="11"/>
        <v>1</v>
      </c>
      <c r="H48" s="9">
        <f t="shared" si="11"/>
        <v>1</v>
      </c>
      <c r="I48" s="9">
        <f t="shared" si="11"/>
        <v>1</v>
      </c>
    </row>
    <row r="49" spans="1:9" ht="39.299999999999997" x14ac:dyDescent="0.25">
      <c r="A49" s="25" t="s">
        <v>331</v>
      </c>
      <c r="B49" s="12" t="s">
        <v>77</v>
      </c>
      <c r="C49" s="12" t="s">
        <v>79</v>
      </c>
      <c r="D49" s="13">
        <f>SUM(E49:I49)</f>
        <v>5</v>
      </c>
      <c r="E49" s="13">
        <v>1</v>
      </c>
      <c r="F49" s="13">
        <v>1</v>
      </c>
      <c r="G49" s="13">
        <v>1</v>
      </c>
      <c r="H49" s="13">
        <v>1</v>
      </c>
      <c r="I49" s="13">
        <v>1</v>
      </c>
    </row>
    <row r="50" spans="1:9" ht="15.05" x14ac:dyDescent="0.25">
      <c r="A50" s="24">
        <v>9</v>
      </c>
      <c r="B50" s="8" t="s">
        <v>80</v>
      </c>
      <c r="C50" s="8"/>
      <c r="D50" s="9">
        <f t="shared" ref="D50:I50" si="12">SUM(D51:D54)</f>
        <v>4</v>
      </c>
      <c r="E50" s="9">
        <f t="shared" si="12"/>
        <v>2</v>
      </c>
      <c r="F50" s="9">
        <f t="shared" si="12"/>
        <v>1</v>
      </c>
      <c r="G50" s="9">
        <f t="shared" si="12"/>
        <v>0</v>
      </c>
      <c r="H50" s="9">
        <f t="shared" ref="H50" si="13">SUM(H51:H54)</f>
        <v>0</v>
      </c>
      <c r="I50" s="9">
        <f t="shared" si="12"/>
        <v>1</v>
      </c>
    </row>
    <row r="51" spans="1:9" ht="26.2" x14ac:dyDescent="0.25">
      <c r="A51" s="25" t="s">
        <v>332</v>
      </c>
      <c r="B51" s="12" t="s">
        <v>82</v>
      </c>
      <c r="C51" s="12" t="s">
        <v>81</v>
      </c>
      <c r="D51" s="13">
        <f>SUM(E51:I51)</f>
        <v>1</v>
      </c>
      <c r="E51" s="13"/>
      <c r="F51" s="13">
        <v>1</v>
      </c>
      <c r="G51" s="13"/>
      <c r="H51" s="13"/>
      <c r="I51" s="13"/>
    </row>
    <row r="52" spans="1:9" ht="26.2" x14ac:dyDescent="0.25">
      <c r="A52" s="25" t="s">
        <v>333</v>
      </c>
      <c r="B52" s="12" t="s">
        <v>83</v>
      </c>
      <c r="C52" s="12" t="s">
        <v>84</v>
      </c>
      <c r="D52" s="13">
        <f>SUM(E52:I52)</f>
        <v>1</v>
      </c>
      <c r="E52" s="13">
        <v>1</v>
      </c>
      <c r="F52" s="13"/>
      <c r="G52" s="13"/>
      <c r="H52" s="13"/>
      <c r="I52" s="13"/>
    </row>
    <row r="53" spans="1:9" ht="26.2" x14ac:dyDescent="0.25">
      <c r="A53" s="25" t="s">
        <v>334</v>
      </c>
      <c r="B53" s="12" t="s">
        <v>85</v>
      </c>
      <c r="C53" s="12" t="s">
        <v>86</v>
      </c>
      <c r="D53" s="13">
        <f>SUM(E53:I53)</f>
        <v>1</v>
      </c>
      <c r="E53" s="13"/>
      <c r="F53" s="13"/>
      <c r="G53" s="13"/>
      <c r="H53" s="13"/>
      <c r="I53" s="13">
        <v>1</v>
      </c>
    </row>
    <row r="54" spans="1:9" ht="26.2" x14ac:dyDescent="0.25">
      <c r="A54" s="25" t="s">
        <v>335</v>
      </c>
      <c r="B54" s="12" t="s">
        <v>87</v>
      </c>
      <c r="C54" s="12" t="s">
        <v>88</v>
      </c>
      <c r="D54" s="13">
        <f>SUM(E54:I54)</f>
        <v>1</v>
      </c>
      <c r="E54" s="13">
        <v>1</v>
      </c>
      <c r="F54" s="13"/>
      <c r="G54" s="13"/>
      <c r="H54" s="13"/>
      <c r="I54" s="13"/>
    </row>
    <row r="55" spans="1:9" ht="15.05" x14ac:dyDescent="0.25">
      <c r="A55" s="24">
        <v>10</v>
      </c>
      <c r="B55" s="8" t="s">
        <v>89</v>
      </c>
      <c r="C55" s="8"/>
      <c r="D55" s="9">
        <f t="shared" ref="D55:I55" si="14">SUM(D56:D61)</f>
        <v>7</v>
      </c>
      <c r="E55" s="9">
        <f t="shared" si="14"/>
        <v>3</v>
      </c>
      <c r="F55" s="9">
        <f t="shared" si="14"/>
        <v>1</v>
      </c>
      <c r="G55" s="9">
        <f t="shared" si="14"/>
        <v>3</v>
      </c>
      <c r="H55" s="9">
        <f t="shared" ref="H55" si="15">SUM(H56:H61)</f>
        <v>0</v>
      </c>
      <c r="I55" s="9">
        <f t="shared" si="14"/>
        <v>0</v>
      </c>
    </row>
    <row r="56" spans="1:9" ht="26.2" x14ac:dyDescent="0.25">
      <c r="A56" s="25" t="s">
        <v>336</v>
      </c>
      <c r="B56" s="10" t="s">
        <v>283</v>
      </c>
      <c r="C56" s="10" t="s">
        <v>90</v>
      </c>
      <c r="D56" s="11">
        <f t="shared" ref="D56:D61" si="16">SUM(E56:I56)</f>
        <v>1</v>
      </c>
      <c r="E56" s="11">
        <v>1</v>
      </c>
      <c r="F56" s="11"/>
      <c r="G56" s="11"/>
      <c r="H56" s="11"/>
      <c r="I56" s="11"/>
    </row>
    <row r="57" spans="1:9" ht="39.299999999999997" x14ac:dyDescent="0.25">
      <c r="A57" s="25" t="s">
        <v>337</v>
      </c>
      <c r="B57" s="10" t="s">
        <v>274</v>
      </c>
      <c r="C57" s="10" t="s">
        <v>91</v>
      </c>
      <c r="D57" s="11">
        <f t="shared" si="16"/>
        <v>2</v>
      </c>
      <c r="E57" s="11">
        <v>1</v>
      </c>
      <c r="F57" s="11"/>
      <c r="G57" s="11">
        <v>1</v>
      </c>
      <c r="H57" s="11"/>
      <c r="I57" s="11"/>
    </row>
    <row r="58" spans="1:9" ht="39.299999999999997" x14ac:dyDescent="0.25">
      <c r="A58" s="25" t="s">
        <v>338</v>
      </c>
      <c r="B58" s="10" t="s">
        <v>284</v>
      </c>
      <c r="C58" s="10" t="s">
        <v>92</v>
      </c>
      <c r="D58" s="11">
        <f t="shared" si="16"/>
        <v>1</v>
      </c>
      <c r="E58" s="11"/>
      <c r="F58" s="11">
        <v>1</v>
      </c>
      <c r="G58" s="11"/>
      <c r="H58" s="11"/>
      <c r="I58" s="11"/>
    </row>
    <row r="59" spans="1:9" ht="39.299999999999997" x14ac:dyDescent="0.25">
      <c r="A59" s="25" t="s">
        <v>339</v>
      </c>
      <c r="B59" s="10" t="s">
        <v>285</v>
      </c>
      <c r="C59" s="10" t="s">
        <v>93</v>
      </c>
      <c r="D59" s="11">
        <f t="shared" si="16"/>
        <v>1</v>
      </c>
      <c r="E59" s="11">
        <v>1</v>
      </c>
      <c r="F59" s="11"/>
      <c r="G59" s="11"/>
      <c r="H59" s="11"/>
      <c r="I59" s="11"/>
    </row>
    <row r="60" spans="1:9" ht="39.299999999999997" x14ac:dyDescent="0.25">
      <c r="A60" s="25" t="s">
        <v>340</v>
      </c>
      <c r="B60" s="10" t="s">
        <v>94</v>
      </c>
      <c r="C60" s="10" t="s">
        <v>95</v>
      </c>
      <c r="D60" s="11">
        <f t="shared" si="16"/>
        <v>1</v>
      </c>
      <c r="E60" s="11"/>
      <c r="F60" s="11"/>
      <c r="G60" s="11">
        <v>1</v>
      </c>
      <c r="H60" s="11"/>
      <c r="I60" s="11"/>
    </row>
    <row r="61" spans="1:9" ht="26.2" x14ac:dyDescent="0.25">
      <c r="A61" s="25" t="s">
        <v>341</v>
      </c>
      <c r="B61" s="10" t="s">
        <v>96</v>
      </c>
      <c r="C61" s="10" t="s">
        <v>97</v>
      </c>
      <c r="D61" s="11">
        <f t="shared" si="16"/>
        <v>1</v>
      </c>
      <c r="E61" s="11"/>
      <c r="F61" s="11"/>
      <c r="G61" s="11">
        <v>1</v>
      </c>
      <c r="H61" s="11"/>
      <c r="I61" s="11"/>
    </row>
    <row r="62" spans="1:9" ht="15.05" x14ac:dyDescent="0.25">
      <c r="A62" s="24">
        <v>11</v>
      </c>
      <c r="B62" s="8" t="s">
        <v>98</v>
      </c>
      <c r="C62" s="8"/>
      <c r="D62" s="9">
        <f t="shared" ref="D62:I62" si="17">SUM(D63:D65)</f>
        <v>4</v>
      </c>
      <c r="E62" s="9">
        <f t="shared" si="17"/>
        <v>1</v>
      </c>
      <c r="F62" s="9">
        <f t="shared" si="17"/>
        <v>1</v>
      </c>
      <c r="G62" s="9">
        <f t="shared" si="17"/>
        <v>2</v>
      </c>
      <c r="H62" s="9">
        <f t="shared" ref="H62" si="18">SUM(H63:H65)</f>
        <v>0</v>
      </c>
      <c r="I62" s="9">
        <f t="shared" si="17"/>
        <v>0</v>
      </c>
    </row>
    <row r="63" spans="1:9" ht="39.299999999999997" x14ac:dyDescent="0.25">
      <c r="A63" s="25" t="s">
        <v>342</v>
      </c>
      <c r="B63" s="12" t="s">
        <v>99</v>
      </c>
      <c r="C63" s="12" t="s">
        <v>100</v>
      </c>
      <c r="D63" s="13">
        <f>SUM(E63:I63)</f>
        <v>1</v>
      </c>
      <c r="E63" s="13"/>
      <c r="F63" s="13"/>
      <c r="G63" s="13">
        <v>1</v>
      </c>
      <c r="H63" s="13"/>
      <c r="I63" s="13"/>
    </row>
    <row r="64" spans="1:9" ht="39.299999999999997" x14ac:dyDescent="0.25">
      <c r="A64" s="25" t="s">
        <v>343</v>
      </c>
      <c r="B64" s="12" t="s">
        <v>101</v>
      </c>
      <c r="C64" s="12" t="s">
        <v>102</v>
      </c>
      <c r="D64" s="13">
        <f>SUM(E64:I64)</f>
        <v>1</v>
      </c>
      <c r="E64" s="13">
        <v>1</v>
      </c>
      <c r="F64" s="13"/>
      <c r="G64" s="13"/>
      <c r="H64" s="13"/>
      <c r="I64" s="13"/>
    </row>
    <row r="65" spans="1:9" ht="39.299999999999997" x14ac:dyDescent="0.25">
      <c r="A65" s="25" t="s">
        <v>344</v>
      </c>
      <c r="B65" s="12" t="s">
        <v>103</v>
      </c>
      <c r="C65" s="12" t="s">
        <v>275</v>
      </c>
      <c r="D65" s="13">
        <f>SUM(E65:I65)</f>
        <v>2</v>
      </c>
      <c r="E65" s="13"/>
      <c r="F65" s="13">
        <v>1</v>
      </c>
      <c r="G65" s="13">
        <v>1</v>
      </c>
      <c r="H65" s="13"/>
      <c r="I65" s="13"/>
    </row>
    <row r="66" spans="1:9" ht="15.05" x14ac:dyDescent="0.25">
      <c r="A66" s="24">
        <v>12</v>
      </c>
      <c r="B66" s="8" t="s">
        <v>104</v>
      </c>
      <c r="C66" s="8"/>
      <c r="D66" s="9">
        <f>SUM(D67:D68)</f>
        <v>2</v>
      </c>
      <c r="E66" s="9">
        <f>SUM(E67:E68)</f>
        <v>1</v>
      </c>
      <c r="F66" s="9">
        <f>SUM(F67:F68)</f>
        <v>1</v>
      </c>
      <c r="G66" s="9">
        <f t="shared" ref="G66:I66" si="19">SUM(G67:G68)</f>
        <v>0</v>
      </c>
      <c r="H66" s="9">
        <f>SUM(H67:H68)</f>
        <v>0</v>
      </c>
      <c r="I66" s="9">
        <f t="shared" si="19"/>
        <v>0</v>
      </c>
    </row>
    <row r="67" spans="1:9" ht="39.299999999999997" x14ac:dyDescent="0.25">
      <c r="A67" s="25" t="s">
        <v>345</v>
      </c>
      <c r="B67" s="12" t="s">
        <v>108</v>
      </c>
      <c r="C67" s="12" t="s">
        <v>109</v>
      </c>
      <c r="D67" s="13">
        <f>SUM(E67:I67)</f>
        <v>1</v>
      </c>
      <c r="E67" s="13"/>
      <c r="F67" s="13">
        <v>1</v>
      </c>
      <c r="G67" s="13"/>
      <c r="H67" s="13"/>
      <c r="I67" s="13"/>
    </row>
    <row r="68" spans="1:9" ht="39.299999999999997" x14ac:dyDescent="0.25">
      <c r="A68" s="25" t="s">
        <v>346</v>
      </c>
      <c r="B68" s="12" t="s">
        <v>110</v>
      </c>
      <c r="C68" s="12" t="s">
        <v>111</v>
      </c>
      <c r="D68" s="13">
        <f>SUM(E68:I68)</f>
        <v>1</v>
      </c>
      <c r="E68" s="13">
        <v>1</v>
      </c>
      <c r="F68" s="13"/>
      <c r="G68" s="13"/>
      <c r="H68" s="13"/>
      <c r="I68" s="13"/>
    </row>
    <row r="69" spans="1:9" ht="15.05" x14ac:dyDescent="0.25">
      <c r="A69" s="24">
        <v>13</v>
      </c>
      <c r="B69" s="8" t="s">
        <v>105</v>
      </c>
      <c r="C69" s="8"/>
      <c r="D69" s="9">
        <f t="shared" ref="D69:I69" si="20">SUM(D70:D76)</f>
        <v>10</v>
      </c>
      <c r="E69" s="9">
        <f t="shared" si="20"/>
        <v>3</v>
      </c>
      <c r="F69" s="9">
        <f t="shared" si="20"/>
        <v>3</v>
      </c>
      <c r="G69" s="9">
        <f t="shared" si="20"/>
        <v>0</v>
      </c>
      <c r="H69" s="9">
        <f t="shared" si="20"/>
        <v>1</v>
      </c>
      <c r="I69" s="9">
        <f t="shared" si="20"/>
        <v>3</v>
      </c>
    </row>
    <row r="70" spans="1:9" ht="26.2" x14ac:dyDescent="0.25">
      <c r="A70" s="25" t="s">
        <v>347</v>
      </c>
      <c r="B70" s="12" t="s">
        <v>112</v>
      </c>
      <c r="C70" s="12" t="s">
        <v>113</v>
      </c>
      <c r="D70" s="13">
        <f t="shared" ref="D70:D76" si="21">SUM(E70:I70)</f>
        <v>1</v>
      </c>
      <c r="E70" s="13"/>
      <c r="F70" s="13">
        <v>1</v>
      </c>
      <c r="G70" s="13"/>
      <c r="H70" s="13"/>
      <c r="I70" s="13"/>
    </row>
    <row r="71" spans="1:9" ht="26.2" x14ac:dyDescent="0.25">
      <c r="A71" s="25" t="s">
        <v>348</v>
      </c>
      <c r="B71" s="10" t="s">
        <v>114</v>
      </c>
      <c r="C71" s="10" t="s">
        <v>115</v>
      </c>
      <c r="D71" s="11">
        <f t="shared" si="21"/>
        <v>1</v>
      </c>
      <c r="E71" s="11"/>
      <c r="F71" s="11"/>
      <c r="G71" s="11"/>
      <c r="H71" s="13"/>
      <c r="I71" s="11">
        <v>1</v>
      </c>
    </row>
    <row r="72" spans="1:9" ht="26.2" x14ac:dyDescent="0.25">
      <c r="A72" s="25" t="s">
        <v>349</v>
      </c>
      <c r="B72" s="10" t="s">
        <v>116</v>
      </c>
      <c r="C72" s="10" t="s">
        <v>117</v>
      </c>
      <c r="D72" s="11">
        <f t="shared" si="21"/>
        <v>3</v>
      </c>
      <c r="E72" s="11">
        <v>1</v>
      </c>
      <c r="F72" s="11"/>
      <c r="G72" s="11"/>
      <c r="H72" s="13">
        <v>1</v>
      </c>
      <c r="I72" s="11">
        <v>1</v>
      </c>
    </row>
    <row r="73" spans="1:9" ht="26.2" x14ac:dyDescent="0.25">
      <c r="A73" s="25" t="s">
        <v>350</v>
      </c>
      <c r="B73" s="10" t="s">
        <v>118</v>
      </c>
      <c r="C73" s="10" t="s">
        <v>119</v>
      </c>
      <c r="D73" s="11">
        <f t="shared" si="21"/>
        <v>1</v>
      </c>
      <c r="E73" s="11"/>
      <c r="F73" s="11">
        <v>1</v>
      </c>
      <c r="G73" s="11"/>
      <c r="H73" s="13"/>
      <c r="I73" s="11"/>
    </row>
    <row r="74" spans="1:9" ht="26.2" x14ac:dyDescent="0.25">
      <c r="A74" s="25" t="s">
        <v>351</v>
      </c>
      <c r="B74" s="10" t="s">
        <v>120</v>
      </c>
      <c r="C74" s="10" t="s">
        <v>121</v>
      </c>
      <c r="D74" s="11">
        <f t="shared" si="21"/>
        <v>2</v>
      </c>
      <c r="E74" s="11">
        <v>1</v>
      </c>
      <c r="F74" s="11">
        <v>1</v>
      </c>
      <c r="G74" s="16"/>
      <c r="H74" s="13"/>
      <c r="I74" s="11"/>
    </row>
    <row r="75" spans="1:9" ht="26.2" x14ac:dyDescent="0.25">
      <c r="A75" s="25" t="s">
        <v>352</v>
      </c>
      <c r="B75" s="10" t="s">
        <v>122</v>
      </c>
      <c r="C75" s="10" t="s">
        <v>123</v>
      </c>
      <c r="D75" s="11">
        <f t="shared" si="21"/>
        <v>1</v>
      </c>
      <c r="E75" s="11">
        <v>1</v>
      </c>
      <c r="F75" s="11"/>
      <c r="G75" s="11"/>
      <c r="H75" s="13"/>
      <c r="I75" s="11"/>
    </row>
    <row r="76" spans="1:9" ht="39.299999999999997" x14ac:dyDescent="0.25">
      <c r="A76" s="25" t="s">
        <v>353</v>
      </c>
      <c r="B76" s="10" t="s">
        <v>276</v>
      </c>
      <c r="C76" s="10" t="s">
        <v>124</v>
      </c>
      <c r="D76" s="11">
        <f t="shared" si="21"/>
        <v>1</v>
      </c>
      <c r="E76" s="11"/>
      <c r="F76" s="11"/>
      <c r="G76" s="11"/>
      <c r="H76" s="13"/>
      <c r="I76" s="11">
        <v>1</v>
      </c>
    </row>
    <row r="77" spans="1:9" ht="15.05" x14ac:dyDescent="0.25">
      <c r="A77" s="24">
        <v>14</v>
      </c>
      <c r="B77" s="8" t="s">
        <v>106</v>
      </c>
      <c r="C77" s="8"/>
      <c r="D77" s="9">
        <f t="shared" ref="D77:I77" si="22">SUM(D78:D81)</f>
        <v>5</v>
      </c>
      <c r="E77" s="9">
        <f t="shared" si="22"/>
        <v>0</v>
      </c>
      <c r="F77" s="9">
        <f t="shared" si="22"/>
        <v>3</v>
      </c>
      <c r="G77" s="9">
        <f t="shared" si="22"/>
        <v>1</v>
      </c>
      <c r="H77" s="9">
        <f t="shared" ref="H77" si="23">SUM(H78:H81)</f>
        <v>0</v>
      </c>
      <c r="I77" s="9">
        <f t="shared" si="22"/>
        <v>1</v>
      </c>
    </row>
    <row r="78" spans="1:9" ht="39.299999999999997" x14ac:dyDescent="0.25">
      <c r="A78" s="25" t="s">
        <v>354</v>
      </c>
      <c r="B78" s="12" t="s">
        <v>125</v>
      </c>
      <c r="C78" s="12" t="s">
        <v>277</v>
      </c>
      <c r="D78" s="13">
        <f>SUM(E78:I78)</f>
        <v>1</v>
      </c>
      <c r="E78" s="13"/>
      <c r="F78" s="13">
        <v>1</v>
      </c>
      <c r="G78" s="13"/>
      <c r="H78" s="13"/>
      <c r="I78" s="13"/>
    </row>
    <row r="79" spans="1:9" ht="39.299999999999997" x14ac:dyDescent="0.25">
      <c r="A79" s="25" t="s">
        <v>355</v>
      </c>
      <c r="B79" s="12" t="s">
        <v>126</v>
      </c>
      <c r="C79" s="12" t="s">
        <v>127</v>
      </c>
      <c r="D79" s="13">
        <f>SUM(E79:I79)</f>
        <v>2</v>
      </c>
      <c r="E79" s="13"/>
      <c r="F79" s="13"/>
      <c r="G79" s="13">
        <v>1</v>
      </c>
      <c r="H79" s="13"/>
      <c r="I79" s="13">
        <v>1</v>
      </c>
    </row>
    <row r="80" spans="1:9" ht="39.299999999999997" x14ac:dyDescent="0.25">
      <c r="A80" s="25" t="s">
        <v>356</v>
      </c>
      <c r="B80" s="12" t="s">
        <v>128</v>
      </c>
      <c r="C80" s="12" t="s">
        <v>129</v>
      </c>
      <c r="D80" s="13">
        <f>SUM(E80:I80)</f>
        <v>1</v>
      </c>
      <c r="E80" s="13"/>
      <c r="F80" s="13">
        <v>1</v>
      </c>
      <c r="G80" s="13"/>
      <c r="H80" s="13"/>
      <c r="I80" s="13"/>
    </row>
    <row r="81" spans="1:9" ht="39.299999999999997" x14ac:dyDescent="0.25">
      <c r="A81" s="25" t="s">
        <v>357</v>
      </c>
      <c r="B81" s="10" t="s">
        <v>130</v>
      </c>
      <c r="C81" s="10" t="s">
        <v>131</v>
      </c>
      <c r="D81" s="11">
        <f>SUM(E81:I81)</f>
        <v>1</v>
      </c>
      <c r="E81" s="11"/>
      <c r="F81" s="11">
        <v>1</v>
      </c>
      <c r="G81" s="11"/>
      <c r="H81" s="13"/>
      <c r="I81" s="13"/>
    </row>
    <row r="82" spans="1:9" ht="15.05" x14ac:dyDescent="0.25">
      <c r="A82" s="24">
        <v>15</v>
      </c>
      <c r="B82" s="8" t="s">
        <v>107</v>
      </c>
      <c r="C82" s="8"/>
      <c r="D82" s="9">
        <f>SUM(D83:D84)</f>
        <v>4</v>
      </c>
      <c r="E82" s="9">
        <f>SUM(E83:E84)</f>
        <v>1</v>
      </c>
      <c r="F82" s="9">
        <f>SUM(F83:F84)</f>
        <v>2</v>
      </c>
      <c r="G82" s="9">
        <f t="shared" ref="G82:I82" si="24">SUM(G83:G84)</f>
        <v>1</v>
      </c>
      <c r="H82" s="9">
        <f>SUM(H83:H84)</f>
        <v>0</v>
      </c>
      <c r="I82" s="9">
        <f t="shared" si="24"/>
        <v>0</v>
      </c>
    </row>
    <row r="83" spans="1:9" ht="26.2" x14ac:dyDescent="0.25">
      <c r="A83" s="25" t="s">
        <v>358</v>
      </c>
      <c r="B83" s="10" t="s">
        <v>133</v>
      </c>
      <c r="C83" s="10" t="s">
        <v>132</v>
      </c>
      <c r="D83" s="11">
        <f>SUM(E83:I83)</f>
        <v>2</v>
      </c>
      <c r="E83" s="11"/>
      <c r="F83" s="13">
        <v>1</v>
      </c>
      <c r="G83" s="11">
        <v>1</v>
      </c>
      <c r="H83" s="13"/>
      <c r="I83" s="13"/>
    </row>
    <row r="84" spans="1:9" ht="26.2" x14ac:dyDescent="0.25">
      <c r="A84" s="25" t="s">
        <v>359</v>
      </c>
      <c r="B84" s="10" t="s">
        <v>135</v>
      </c>
      <c r="C84" s="10" t="s">
        <v>134</v>
      </c>
      <c r="D84" s="11">
        <f>SUM(E84:I84)</f>
        <v>2</v>
      </c>
      <c r="E84" s="11">
        <v>1</v>
      </c>
      <c r="F84" s="13">
        <v>1</v>
      </c>
      <c r="G84" s="11"/>
      <c r="H84" s="13"/>
      <c r="I84" s="13"/>
    </row>
    <row r="85" spans="1:9" ht="15.05" x14ac:dyDescent="0.25">
      <c r="A85" s="24">
        <v>16</v>
      </c>
      <c r="B85" s="8" t="s">
        <v>247</v>
      </c>
      <c r="C85" s="8"/>
      <c r="D85" s="9">
        <f t="shared" ref="D85:I85" si="25">SUM(D86:D90)</f>
        <v>8</v>
      </c>
      <c r="E85" s="9">
        <f t="shared" si="25"/>
        <v>1</v>
      </c>
      <c r="F85" s="9">
        <f t="shared" si="25"/>
        <v>4</v>
      </c>
      <c r="G85" s="9">
        <f t="shared" si="25"/>
        <v>2</v>
      </c>
      <c r="H85" s="9">
        <f t="shared" si="25"/>
        <v>1</v>
      </c>
      <c r="I85" s="9">
        <f t="shared" si="25"/>
        <v>0</v>
      </c>
    </row>
    <row r="86" spans="1:9" ht="26.2" x14ac:dyDescent="0.25">
      <c r="A86" s="25" t="s">
        <v>360</v>
      </c>
      <c r="B86" s="12" t="s">
        <v>136</v>
      </c>
      <c r="C86" s="12" t="s">
        <v>137</v>
      </c>
      <c r="D86" s="13">
        <f t="shared" ref="D86:D90" si="26">SUM(E86:I86)</f>
        <v>1</v>
      </c>
      <c r="E86" s="13"/>
      <c r="F86" s="13">
        <v>1</v>
      </c>
      <c r="G86" s="13"/>
      <c r="H86" s="13"/>
      <c r="I86" s="13"/>
    </row>
    <row r="87" spans="1:9" ht="26.2" x14ac:dyDescent="0.25">
      <c r="A87" s="25" t="s">
        <v>361</v>
      </c>
      <c r="B87" s="12" t="s">
        <v>139</v>
      </c>
      <c r="C87" s="12" t="s">
        <v>138</v>
      </c>
      <c r="D87" s="13">
        <f t="shared" si="26"/>
        <v>1</v>
      </c>
      <c r="E87" s="13"/>
      <c r="F87" s="13">
        <v>1</v>
      </c>
      <c r="G87" s="13"/>
      <c r="H87" s="13"/>
      <c r="I87" s="13"/>
    </row>
    <row r="88" spans="1:9" ht="26.2" x14ac:dyDescent="0.25">
      <c r="A88" s="25" t="s">
        <v>362</v>
      </c>
      <c r="B88" s="10" t="s">
        <v>140</v>
      </c>
      <c r="C88" s="10" t="s">
        <v>141</v>
      </c>
      <c r="D88" s="11">
        <f t="shared" si="26"/>
        <v>3</v>
      </c>
      <c r="E88" s="11"/>
      <c r="F88" s="11">
        <v>1</v>
      </c>
      <c r="G88" s="11">
        <v>1</v>
      </c>
      <c r="H88" s="11">
        <v>1</v>
      </c>
      <c r="I88" s="11"/>
    </row>
    <row r="89" spans="1:9" ht="26.2" x14ac:dyDescent="0.25">
      <c r="A89" s="25" t="s">
        <v>363</v>
      </c>
      <c r="B89" s="12" t="s">
        <v>142</v>
      </c>
      <c r="C89" s="12" t="s">
        <v>143</v>
      </c>
      <c r="D89" s="13">
        <f t="shared" si="26"/>
        <v>2</v>
      </c>
      <c r="E89" s="13">
        <v>1</v>
      </c>
      <c r="F89" s="13">
        <v>1</v>
      </c>
      <c r="G89" s="13"/>
      <c r="H89" s="13"/>
      <c r="I89" s="13"/>
    </row>
    <row r="90" spans="1:9" ht="26.2" x14ac:dyDescent="0.25">
      <c r="A90" s="25" t="s">
        <v>364</v>
      </c>
      <c r="B90" s="12" t="s">
        <v>144</v>
      </c>
      <c r="C90" s="12" t="s">
        <v>145</v>
      </c>
      <c r="D90" s="13">
        <f t="shared" si="26"/>
        <v>1</v>
      </c>
      <c r="E90" s="13"/>
      <c r="F90" s="13"/>
      <c r="G90" s="13">
        <v>1</v>
      </c>
      <c r="H90" s="13"/>
      <c r="I90" s="13"/>
    </row>
    <row r="91" spans="1:9" ht="15.05" x14ac:dyDescent="0.25">
      <c r="A91" s="24">
        <v>17</v>
      </c>
      <c r="B91" s="8" t="s">
        <v>248</v>
      </c>
      <c r="C91" s="8"/>
      <c r="D91" s="9">
        <f t="shared" ref="D91:I91" si="27">SUM(D92:D96)</f>
        <v>6</v>
      </c>
      <c r="E91" s="9">
        <f t="shared" si="27"/>
        <v>1</v>
      </c>
      <c r="F91" s="9">
        <f t="shared" si="27"/>
        <v>1</v>
      </c>
      <c r="G91" s="9">
        <f t="shared" si="27"/>
        <v>3</v>
      </c>
      <c r="H91" s="9">
        <f t="shared" si="27"/>
        <v>0</v>
      </c>
      <c r="I91" s="9">
        <f t="shared" si="27"/>
        <v>1</v>
      </c>
    </row>
    <row r="92" spans="1:9" ht="39.299999999999997" x14ac:dyDescent="0.25">
      <c r="A92" s="25" t="s">
        <v>365</v>
      </c>
      <c r="B92" s="12" t="s">
        <v>146</v>
      </c>
      <c r="C92" s="12" t="s">
        <v>147</v>
      </c>
      <c r="D92" s="13">
        <f t="shared" ref="D92:D96" si="28">SUM(E92:I92)</f>
        <v>1</v>
      </c>
      <c r="E92" s="13"/>
      <c r="F92" s="13"/>
      <c r="G92" s="13"/>
      <c r="H92" s="13"/>
      <c r="I92" s="13">
        <v>1</v>
      </c>
    </row>
    <row r="93" spans="1:9" ht="39.299999999999997" x14ac:dyDescent="0.25">
      <c r="A93" s="25" t="s">
        <v>366</v>
      </c>
      <c r="B93" s="12" t="s">
        <v>278</v>
      </c>
      <c r="C93" s="12" t="s">
        <v>148</v>
      </c>
      <c r="D93" s="13">
        <f t="shared" si="28"/>
        <v>1</v>
      </c>
      <c r="E93" s="13"/>
      <c r="F93" s="13"/>
      <c r="G93" s="13">
        <v>1</v>
      </c>
      <c r="H93" s="13"/>
      <c r="I93" s="13"/>
    </row>
    <row r="94" spans="1:9" ht="39.299999999999997" x14ac:dyDescent="0.25">
      <c r="A94" s="25" t="s">
        <v>367</v>
      </c>
      <c r="B94" s="12" t="s">
        <v>149</v>
      </c>
      <c r="C94" s="12" t="s">
        <v>150</v>
      </c>
      <c r="D94" s="13">
        <f t="shared" si="28"/>
        <v>1</v>
      </c>
      <c r="E94" s="13"/>
      <c r="F94" s="13"/>
      <c r="G94" s="13">
        <v>1</v>
      </c>
      <c r="H94" s="13"/>
      <c r="I94" s="13"/>
    </row>
    <row r="95" spans="1:9" ht="39.299999999999997" x14ac:dyDescent="0.25">
      <c r="A95" s="25" t="s">
        <v>368</v>
      </c>
      <c r="B95" s="10" t="s">
        <v>151</v>
      </c>
      <c r="C95" s="10" t="s">
        <v>152</v>
      </c>
      <c r="D95" s="11">
        <f t="shared" si="28"/>
        <v>2</v>
      </c>
      <c r="E95" s="11">
        <v>1</v>
      </c>
      <c r="F95" s="13">
        <v>1</v>
      </c>
      <c r="G95" s="11"/>
      <c r="H95" s="13"/>
      <c r="I95" s="13"/>
    </row>
    <row r="96" spans="1:9" ht="39.299999999999997" x14ac:dyDescent="0.25">
      <c r="A96" s="25" t="s">
        <v>369</v>
      </c>
      <c r="B96" s="12" t="s">
        <v>153</v>
      </c>
      <c r="C96" s="12" t="s">
        <v>154</v>
      </c>
      <c r="D96" s="13">
        <f t="shared" si="28"/>
        <v>1</v>
      </c>
      <c r="E96" s="13"/>
      <c r="F96" s="13"/>
      <c r="G96" s="13">
        <v>1</v>
      </c>
      <c r="H96" s="13"/>
      <c r="I96" s="13"/>
    </row>
    <row r="97" spans="1:9" ht="15.05" x14ac:dyDescent="0.25">
      <c r="A97" s="24">
        <v>18</v>
      </c>
      <c r="B97" s="8" t="s">
        <v>249</v>
      </c>
      <c r="C97" s="8"/>
      <c r="D97" s="9">
        <f t="shared" ref="D97:I97" si="29">SUM(D98:D105)</f>
        <v>14</v>
      </c>
      <c r="E97" s="9">
        <f t="shared" si="29"/>
        <v>3</v>
      </c>
      <c r="F97" s="9">
        <f t="shared" si="29"/>
        <v>7</v>
      </c>
      <c r="G97" s="9">
        <f t="shared" si="29"/>
        <v>3</v>
      </c>
      <c r="H97" s="9">
        <f t="shared" si="29"/>
        <v>0</v>
      </c>
      <c r="I97" s="9">
        <f t="shared" si="29"/>
        <v>1</v>
      </c>
    </row>
    <row r="98" spans="1:9" ht="39.299999999999997" x14ac:dyDescent="0.25">
      <c r="A98" s="25" t="s">
        <v>370</v>
      </c>
      <c r="B98" s="12" t="s">
        <v>155</v>
      </c>
      <c r="C98" s="12" t="s">
        <v>156</v>
      </c>
      <c r="D98" s="13">
        <f t="shared" ref="D98:D105" si="30">SUM(E98:I98)</f>
        <v>1</v>
      </c>
      <c r="E98" s="13">
        <v>1</v>
      </c>
      <c r="F98" s="13"/>
      <c r="G98" s="13"/>
      <c r="H98" s="13"/>
      <c r="I98" s="13"/>
    </row>
    <row r="99" spans="1:9" ht="39.299999999999997" x14ac:dyDescent="0.25">
      <c r="A99" s="25" t="s">
        <v>371</v>
      </c>
      <c r="B99" s="12" t="s">
        <v>157</v>
      </c>
      <c r="C99" s="12" t="s">
        <v>158</v>
      </c>
      <c r="D99" s="13">
        <f t="shared" si="30"/>
        <v>2</v>
      </c>
      <c r="E99" s="13"/>
      <c r="F99" s="13">
        <v>1</v>
      </c>
      <c r="G99" s="13">
        <v>1</v>
      </c>
      <c r="H99" s="13"/>
      <c r="I99" s="13"/>
    </row>
    <row r="100" spans="1:9" ht="39.299999999999997" x14ac:dyDescent="0.25">
      <c r="A100" s="25" t="s">
        <v>372</v>
      </c>
      <c r="B100" s="12" t="s">
        <v>159</v>
      </c>
      <c r="C100" s="12" t="s">
        <v>160</v>
      </c>
      <c r="D100" s="13">
        <f t="shared" si="30"/>
        <v>3</v>
      </c>
      <c r="E100" s="13">
        <v>1</v>
      </c>
      <c r="F100" s="13">
        <v>1</v>
      </c>
      <c r="G100" s="13">
        <v>1</v>
      </c>
      <c r="H100" s="13"/>
      <c r="I100" s="13"/>
    </row>
    <row r="101" spans="1:9" ht="39.299999999999997" x14ac:dyDescent="0.25">
      <c r="A101" s="25" t="s">
        <v>373</v>
      </c>
      <c r="B101" s="10" t="s">
        <v>162</v>
      </c>
      <c r="C101" s="10" t="s">
        <v>161</v>
      </c>
      <c r="D101" s="11">
        <f t="shared" si="30"/>
        <v>4</v>
      </c>
      <c r="E101" s="11">
        <v>1</v>
      </c>
      <c r="F101" s="11">
        <v>1</v>
      </c>
      <c r="G101" s="11">
        <v>1</v>
      </c>
      <c r="H101" s="13"/>
      <c r="I101" s="13">
        <v>1</v>
      </c>
    </row>
    <row r="102" spans="1:9" ht="26.2" x14ac:dyDescent="0.25">
      <c r="A102" s="25" t="s">
        <v>374</v>
      </c>
      <c r="B102" s="10" t="s">
        <v>163</v>
      </c>
      <c r="C102" s="10" t="s">
        <v>164</v>
      </c>
      <c r="D102" s="11">
        <f t="shared" si="30"/>
        <v>1</v>
      </c>
      <c r="E102" s="11"/>
      <c r="F102" s="11">
        <v>1</v>
      </c>
      <c r="G102" s="11"/>
      <c r="H102" s="13"/>
      <c r="I102" s="13"/>
    </row>
    <row r="103" spans="1:9" ht="39.299999999999997" x14ac:dyDescent="0.25">
      <c r="A103" s="25" t="s">
        <v>375</v>
      </c>
      <c r="B103" s="10" t="s">
        <v>166</v>
      </c>
      <c r="C103" s="10" t="s">
        <v>165</v>
      </c>
      <c r="D103" s="11">
        <f t="shared" si="30"/>
        <v>1</v>
      </c>
      <c r="E103" s="11"/>
      <c r="F103" s="11">
        <v>1</v>
      </c>
      <c r="G103" s="11"/>
      <c r="H103" s="13"/>
      <c r="I103" s="13"/>
    </row>
    <row r="104" spans="1:9" ht="39.299999999999997" x14ac:dyDescent="0.25">
      <c r="A104" s="25" t="s">
        <v>376</v>
      </c>
      <c r="B104" s="10" t="s">
        <v>167</v>
      </c>
      <c r="C104" s="10" t="s">
        <v>168</v>
      </c>
      <c r="D104" s="11">
        <f t="shared" si="30"/>
        <v>1</v>
      </c>
      <c r="E104" s="11"/>
      <c r="F104" s="11">
        <v>1</v>
      </c>
      <c r="G104" s="11"/>
      <c r="H104" s="13"/>
      <c r="I104" s="13"/>
    </row>
    <row r="105" spans="1:9" ht="39.299999999999997" x14ac:dyDescent="0.25">
      <c r="A105" s="25" t="s">
        <v>377</v>
      </c>
      <c r="B105" s="12" t="s">
        <v>169</v>
      </c>
      <c r="C105" s="12" t="s">
        <v>170</v>
      </c>
      <c r="D105" s="13">
        <f t="shared" si="30"/>
        <v>1</v>
      </c>
      <c r="E105" s="13"/>
      <c r="F105" s="13">
        <v>1</v>
      </c>
      <c r="G105" s="13"/>
      <c r="H105" s="13"/>
      <c r="I105" s="13"/>
    </row>
    <row r="106" spans="1:9" ht="15.05" x14ac:dyDescent="0.25">
      <c r="A106" s="24">
        <v>19</v>
      </c>
      <c r="B106" s="8" t="s">
        <v>250</v>
      </c>
      <c r="C106" s="8"/>
      <c r="D106" s="9">
        <f t="shared" ref="D106:I106" si="31">SUM(D107:D111)</f>
        <v>6</v>
      </c>
      <c r="E106" s="9">
        <f t="shared" si="31"/>
        <v>3</v>
      </c>
      <c r="F106" s="9">
        <f t="shared" si="31"/>
        <v>2</v>
      </c>
      <c r="G106" s="9">
        <f t="shared" si="31"/>
        <v>1</v>
      </c>
      <c r="H106" s="9">
        <f t="shared" ref="H106" si="32">SUM(H107:H111)</f>
        <v>0</v>
      </c>
      <c r="I106" s="9">
        <f t="shared" si="31"/>
        <v>0</v>
      </c>
    </row>
    <row r="107" spans="1:9" ht="26.2" x14ac:dyDescent="0.25">
      <c r="A107" s="25" t="s">
        <v>378</v>
      </c>
      <c r="B107" s="10" t="s">
        <v>171</v>
      </c>
      <c r="C107" s="10" t="s">
        <v>172</v>
      </c>
      <c r="D107" s="11">
        <f>SUM(E107:I107)</f>
        <v>1</v>
      </c>
      <c r="E107" s="11">
        <v>1</v>
      </c>
      <c r="F107" s="11"/>
      <c r="G107" s="11"/>
      <c r="H107" s="13"/>
      <c r="I107" s="13"/>
    </row>
    <row r="108" spans="1:9" ht="26.2" x14ac:dyDescent="0.25">
      <c r="A108" s="25" t="s">
        <v>379</v>
      </c>
      <c r="B108" s="10" t="s">
        <v>173</v>
      </c>
      <c r="C108" s="10" t="s">
        <v>174</v>
      </c>
      <c r="D108" s="11">
        <f>SUM(E108:I108)</f>
        <v>1</v>
      </c>
      <c r="E108" s="11"/>
      <c r="F108" s="11">
        <v>1</v>
      </c>
      <c r="G108" s="11"/>
      <c r="H108" s="13"/>
      <c r="I108" s="13"/>
    </row>
    <row r="109" spans="1:9" ht="26.2" x14ac:dyDescent="0.25">
      <c r="A109" s="25" t="s">
        <v>380</v>
      </c>
      <c r="B109" s="10" t="s">
        <v>175</v>
      </c>
      <c r="C109" s="10" t="s">
        <v>176</v>
      </c>
      <c r="D109" s="11">
        <f>SUM(E109:I109)</f>
        <v>2</v>
      </c>
      <c r="E109" s="11">
        <v>1</v>
      </c>
      <c r="F109" s="11">
        <v>1</v>
      </c>
      <c r="G109" s="11"/>
      <c r="H109" s="13"/>
      <c r="I109" s="13"/>
    </row>
    <row r="110" spans="1:9" ht="39.299999999999997" x14ac:dyDescent="0.25">
      <c r="A110" s="25" t="s">
        <v>381</v>
      </c>
      <c r="B110" s="12" t="s">
        <v>178</v>
      </c>
      <c r="C110" s="12" t="s">
        <v>177</v>
      </c>
      <c r="D110" s="13">
        <f>SUM(E110:I110)</f>
        <v>1</v>
      </c>
      <c r="E110" s="13"/>
      <c r="F110" s="13"/>
      <c r="G110" s="13">
        <v>1</v>
      </c>
      <c r="H110" s="13"/>
      <c r="I110" s="13"/>
    </row>
    <row r="111" spans="1:9" ht="26.2" x14ac:dyDescent="0.25">
      <c r="A111" s="25" t="s">
        <v>382</v>
      </c>
      <c r="B111" s="12" t="s">
        <v>179</v>
      </c>
      <c r="C111" s="12" t="s">
        <v>180</v>
      </c>
      <c r="D111" s="13">
        <f>SUM(E111:I111)</f>
        <v>1</v>
      </c>
      <c r="E111" s="13">
        <v>1</v>
      </c>
      <c r="F111" s="13"/>
      <c r="G111" s="13"/>
      <c r="H111" s="13"/>
      <c r="I111" s="13"/>
    </row>
    <row r="112" spans="1:9" ht="15.05" customHeight="1" x14ac:dyDescent="0.25">
      <c r="A112" s="24">
        <v>20</v>
      </c>
      <c r="B112" s="8" t="s">
        <v>251</v>
      </c>
      <c r="C112" s="8"/>
      <c r="D112" s="9">
        <f>SUM(D113)</f>
        <v>1</v>
      </c>
      <c r="E112" s="9">
        <f>SUM(E113)</f>
        <v>1</v>
      </c>
      <c r="F112" s="9">
        <f>SUM(F113)</f>
        <v>0</v>
      </c>
      <c r="G112" s="9">
        <f t="shared" ref="G112:I112" si="33">SUM(G113)</f>
        <v>0</v>
      </c>
      <c r="H112" s="9">
        <f>SUM(H113)</f>
        <v>0</v>
      </c>
      <c r="I112" s="9">
        <f t="shared" si="33"/>
        <v>0</v>
      </c>
    </row>
    <row r="113" spans="1:9" ht="39.299999999999997" x14ac:dyDescent="0.25">
      <c r="A113" s="25" t="s">
        <v>383</v>
      </c>
      <c r="B113" s="12" t="s">
        <v>181</v>
      </c>
      <c r="C113" s="12" t="s">
        <v>182</v>
      </c>
      <c r="D113" s="13">
        <f>SUM(E113:I113)</f>
        <v>1</v>
      </c>
      <c r="E113" s="13">
        <v>1</v>
      </c>
      <c r="F113" s="13"/>
      <c r="G113" s="13"/>
      <c r="H113" s="13"/>
      <c r="I113" s="13"/>
    </row>
    <row r="114" spans="1:9" ht="15.05" x14ac:dyDescent="0.25">
      <c r="A114" s="24">
        <v>21</v>
      </c>
      <c r="B114" s="8" t="s">
        <v>252</v>
      </c>
      <c r="C114" s="8"/>
      <c r="D114" s="9">
        <f t="shared" ref="D114:I114" si="34">SUM(D115:D121)</f>
        <v>9</v>
      </c>
      <c r="E114" s="9">
        <f t="shared" si="34"/>
        <v>4</v>
      </c>
      <c r="F114" s="9">
        <f t="shared" si="34"/>
        <v>2</v>
      </c>
      <c r="G114" s="9">
        <f t="shared" si="34"/>
        <v>2</v>
      </c>
      <c r="H114" s="9">
        <f t="shared" ref="H114" si="35">SUM(H115:H121)</f>
        <v>0</v>
      </c>
      <c r="I114" s="9">
        <f t="shared" si="34"/>
        <v>1</v>
      </c>
    </row>
    <row r="115" spans="1:9" ht="26.2" x14ac:dyDescent="0.25">
      <c r="A115" s="25" t="s">
        <v>384</v>
      </c>
      <c r="B115" s="12" t="s">
        <v>183</v>
      </c>
      <c r="C115" s="12" t="s">
        <v>184</v>
      </c>
      <c r="D115" s="13">
        <f t="shared" ref="D115:D121" si="36">SUM(E115:I115)</f>
        <v>1</v>
      </c>
      <c r="E115" s="13"/>
      <c r="F115" s="13"/>
      <c r="G115" s="13">
        <v>1</v>
      </c>
      <c r="H115" s="13"/>
      <c r="I115" s="13"/>
    </row>
    <row r="116" spans="1:9" ht="26.2" x14ac:dyDescent="0.25">
      <c r="A116" s="25" t="s">
        <v>385</v>
      </c>
      <c r="B116" s="10" t="s">
        <v>185</v>
      </c>
      <c r="C116" s="10" t="s">
        <v>186</v>
      </c>
      <c r="D116" s="11">
        <f t="shared" si="36"/>
        <v>2</v>
      </c>
      <c r="E116" s="11">
        <v>1</v>
      </c>
      <c r="F116" s="11">
        <v>1</v>
      </c>
      <c r="G116" s="11"/>
      <c r="H116" s="11"/>
      <c r="I116" s="11"/>
    </row>
    <row r="117" spans="1:9" ht="26.2" x14ac:dyDescent="0.25">
      <c r="A117" s="25" t="s">
        <v>386</v>
      </c>
      <c r="B117" s="10" t="s">
        <v>187</v>
      </c>
      <c r="C117" s="10" t="s">
        <v>279</v>
      </c>
      <c r="D117" s="11">
        <f t="shared" si="36"/>
        <v>1</v>
      </c>
      <c r="E117" s="11"/>
      <c r="F117" s="11">
        <v>1</v>
      </c>
      <c r="G117" s="11"/>
      <c r="H117" s="11"/>
      <c r="I117" s="11"/>
    </row>
    <row r="118" spans="1:9" ht="39.299999999999997" x14ac:dyDescent="0.25">
      <c r="A118" s="25" t="s">
        <v>387</v>
      </c>
      <c r="B118" s="10" t="s">
        <v>188</v>
      </c>
      <c r="C118" s="10" t="s">
        <v>189</v>
      </c>
      <c r="D118" s="11">
        <f t="shared" si="36"/>
        <v>1</v>
      </c>
      <c r="E118" s="11">
        <v>1</v>
      </c>
      <c r="F118" s="11"/>
      <c r="G118" s="11"/>
      <c r="H118" s="11"/>
      <c r="I118" s="11"/>
    </row>
    <row r="119" spans="1:9" ht="39.299999999999997" x14ac:dyDescent="0.25">
      <c r="A119" s="25" t="s">
        <v>388</v>
      </c>
      <c r="B119" s="10" t="s">
        <v>190</v>
      </c>
      <c r="C119" s="10" t="s">
        <v>191</v>
      </c>
      <c r="D119" s="11">
        <f t="shared" si="36"/>
        <v>1</v>
      </c>
      <c r="E119" s="11">
        <v>1</v>
      </c>
      <c r="F119" s="11"/>
      <c r="G119" s="11"/>
      <c r="H119" s="11"/>
      <c r="I119" s="11"/>
    </row>
    <row r="120" spans="1:9" ht="26.2" x14ac:dyDescent="0.25">
      <c r="A120" s="25" t="s">
        <v>389</v>
      </c>
      <c r="B120" s="10" t="s">
        <v>192</v>
      </c>
      <c r="C120" s="10" t="s">
        <v>193</v>
      </c>
      <c r="D120" s="11">
        <f t="shared" si="36"/>
        <v>1</v>
      </c>
      <c r="E120" s="11"/>
      <c r="F120" s="11"/>
      <c r="G120" s="11">
        <v>1</v>
      </c>
      <c r="H120" s="11"/>
      <c r="I120" s="11"/>
    </row>
    <row r="121" spans="1:9" ht="26.2" x14ac:dyDescent="0.25">
      <c r="A121" s="25" t="s">
        <v>390</v>
      </c>
      <c r="B121" s="12" t="s">
        <v>194</v>
      </c>
      <c r="C121" s="12" t="s">
        <v>195</v>
      </c>
      <c r="D121" s="13">
        <f t="shared" si="36"/>
        <v>2</v>
      </c>
      <c r="E121" s="13">
        <v>1</v>
      </c>
      <c r="F121" s="13"/>
      <c r="G121" s="13"/>
      <c r="H121" s="13"/>
      <c r="I121" s="13">
        <v>1</v>
      </c>
    </row>
    <row r="122" spans="1:9" ht="15.05" x14ac:dyDescent="0.25">
      <c r="A122" s="24">
        <v>22</v>
      </c>
      <c r="B122" s="8" t="s">
        <v>253</v>
      </c>
      <c r="C122" s="8"/>
      <c r="D122" s="9">
        <f t="shared" ref="D122:I122" si="37">SUM(D123:D125)</f>
        <v>4</v>
      </c>
      <c r="E122" s="9">
        <f t="shared" si="37"/>
        <v>0</v>
      </c>
      <c r="F122" s="9">
        <f t="shared" si="37"/>
        <v>1</v>
      </c>
      <c r="G122" s="9">
        <f t="shared" si="37"/>
        <v>1</v>
      </c>
      <c r="H122" s="9">
        <f t="shared" si="37"/>
        <v>0</v>
      </c>
      <c r="I122" s="9">
        <f t="shared" si="37"/>
        <v>2</v>
      </c>
    </row>
    <row r="123" spans="1:9" ht="26.2" x14ac:dyDescent="0.25">
      <c r="A123" s="25" t="s">
        <v>391</v>
      </c>
      <c r="B123" s="12" t="s">
        <v>196</v>
      </c>
      <c r="C123" s="12" t="s">
        <v>197</v>
      </c>
      <c r="D123" s="13">
        <f>SUM(E123:I123)</f>
        <v>2</v>
      </c>
      <c r="E123" s="13"/>
      <c r="F123" s="13">
        <v>1</v>
      </c>
      <c r="G123" s="13">
        <v>1</v>
      </c>
      <c r="H123" s="13"/>
      <c r="I123" s="13"/>
    </row>
    <row r="124" spans="1:9" ht="26.2" x14ac:dyDescent="0.25">
      <c r="A124" s="25" t="s">
        <v>392</v>
      </c>
      <c r="B124" s="12" t="s">
        <v>198</v>
      </c>
      <c r="C124" s="12" t="s">
        <v>199</v>
      </c>
      <c r="D124" s="13">
        <f>SUM(E124:I124)</f>
        <v>1</v>
      </c>
      <c r="E124" s="13"/>
      <c r="F124" s="13"/>
      <c r="G124" s="13"/>
      <c r="H124" s="13"/>
      <c r="I124" s="13">
        <v>1</v>
      </c>
    </row>
    <row r="125" spans="1:9" ht="39.299999999999997" x14ac:dyDescent="0.25">
      <c r="A125" s="25" t="s">
        <v>393</v>
      </c>
      <c r="B125" s="12" t="s">
        <v>201</v>
      </c>
      <c r="C125" s="12" t="s">
        <v>200</v>
      </c>
      <c r="D125" s="13">
        <f>SUM(E125:I125)</f>
        <v>1</v>
      </c>
      <c r="E125" s="13"/>
      <c r="F125" s="13"/>
      <c r="G125" s="13"/>
      <c r="H125" s="13"/>
      <c r="I125" s="13">
        <v>1</v>
      </c>
    </row>
    <row r="126" spans="1:9" ht="15.05" x14ac:dyDescent="0.25">
      <c r="A126" s="24">
        <v>23</v>
      </c>
      <c r="B126" s="8" t="s">
        <v>254</v>
      </c>
      <c r="C126" s="8"/>
      <c r="D126" s="9">
        <f t="shared" ref="D126:I126" si="38">SUM(D127:D127)</f>
        <v>1</v>
      </c>
      <c r="E126" s="9">
        <f t="shared" si="38"/>
        <v>0</v>
      </c>
      <c r="F126" s="9">
        <f t="shared" si="38"/>
        <v>1</v>
      </c>
      <c r="G126" s="9">
        <f t="shared" si="38"/>
        <v>0</v>
      </c>
      <c r="H126" s="9">
        <f t="shared" si="38"/>
        <v>0</v>
      </c>
      <c r="I126" s="9">
        <f t="shared" si="38"/>
        <v>0</v>
      </c>
    </row>
    <row r="127" spans="1:9" ht="39.299999999999997" x14ac:dyDescent="0.25">
      <c r="A127" s="25" t="s">
        <v>394</v>
      </c>
      <c r="B127" s="12" t="s">
        <v>202</v>
      </c>
      <c r="C127" s="12" t="s">
        <v>203</v>
      </c>
      <c r="D127" s="13">
        <f>SUM(E127:I127)</f>
        <v>1</v>
      </c>
      <c r="E127" s="13"/>
      <c r="F127" s="13">
        <v>1</v>
      </c>
      <c r="G127" s="13"/>
      <c r="H127" s="13"/>
      <c r="I127" s="13"/>
    </row>
    <row r="128" spans="1:9" ht="15.05" x14ac:dyDescent="0.25">
      <c r="A128" s="24">
        <v>24</v>
      </c>
      <c r="B128" s="8" t="s">
        <v>255</v>
      </c>
      <c r="C128" s="8"/>
      <c r="D128" s="9">
        <f>SUM(D129:D132)</f>
        <v>5</v>
      </c>
      <c r="E128" s="9">
        <f t="shared" ref="E128:I128" si="39">SUM(E129:E132)</f>
        <v>0</v>
      </c>
      <c r="F128" s="9">
        <f t="shared" si="39"/>
        <v>2</v>
      </c>
      <c r="G128" s="9">
        <f t="shared" si="39"/>
        <v>2</v>
      </c>
      <c r="H128" s="9">
        <f t="shared" si="39"/>
        <v>0</v>
      </c>
      <c r="I128" s="9">
        <f t="shared" si="39"/>
        <v>1</v>
      </c>
    </row>
    <row r="129" spans="1:9" s="17" customFormat="1" ht="39.299999999999997" x14ac:dyDescent="0.25">
      <c r="A129" s="26" t="s">
        <v>395</v>
      </c>
      <c r="B129" s="18" t="s">
        <v>286</v>
      </c>
      <c r="C129" s="18" t="s">
        <v>287</v>
      </c>
      <c r="D129" s="19">
        <f>SUM(E129:I129)</f>
        <v>1</v>
      </c>
      <c r="E129" s="19"/>
      <c r="F129" s="19">
        <v>1</v>
      </c>
      <c r="G129" s="19"/>
      <c r="H129" s="19"/>
      <c r="I129" s="19"/>
    </row>
    <row r="130" spans="1:9" s="17" customFormat="1" ht="39.299999999999997" x14ac:dyDescent="0.25">
      <c r="A130" s="26" t="s">
        <v>396</v>
      </c>
      <c r="B130" s="18" t="s">
        <v>288</v>
      </c>
      <c r="C130" s="18" t="s">
        <v>289</v>
      </c>
      <c r="D130" s="19">
        <f t="shared" ref="D130:D132" si="40">SUM(E130:I130)</f>
        <v>1</v>
      </c>
      <c r="E130" s="19"/>
      <c r="F130" s="19"/>
      <c r="G130" s="19">
        <v>1</v>
      </c>
      <c r="H130" s="19"/>
      <c r="I130" s="19"/>
    </row>
    <row r="131" spans="1:9" s="17" customFormat="1" ht="39.299999999999997" x14ac:dyDescent="0.25">
      <c r="A131" s="26" t="s">
        <v>397</v>
      </c>
      <c r="B131" s="18" t="s">
        <v>290</v>
      </c>
      <c r="C131" s="18" t="s">
        <v>291</v>
      </c>
      <c r="D131" s="19">
        <f t="shared" si="40"/>
        <v>2</v>
      </c>
      <c r="E131" s="19"/>
      <c r="F131" s="19">
        <v>1</v>
      </c>
      <c r="G131" s="19"/>
      <c r="H131" s="19"/>
      <c r="I131" s="19">
        <v>1</v>
      </c>
    </row>
    <row r="132" spans="1:9" s="17" customFormat="1" ht="39.299999999999997" x14ac:dyDescent="0.25">
      <c r="A132" s="26" t="s">
        <v>398</v>
      </c>
      <c r="B132" s="18" t="s">
        <v>292</v>
      </c>
      <c r="C132" s="18" t="s">
        <v>293</v>
      </c>
      <c r="D132" s="19">
        <f t="shared" si="40"/>
        <v>1</v>
      </c>
      <c r="E132" s="19"/>
      <c r="F132" s="19"/>
      <c r="G132" s="19">
        <v>1</v>
      </c>
      <c r="H132" s="19"/>
      <c r="I132" s="19"/>
    </row>
    <row r="133" spans="1:9" ht="15.05" x14ac:dyDescent="0.25">
      <c r="A133" s="24">
        <v>25</v>
      </c>
      <c r="B133" s="8" t="s">
        <v>256</v>
      </c>
      <c r="C133" s="8"/>
      <c r="D133" s="9">
        <f>SUM(D134:D136)</f>
        <v>5</v>
      </c>
      <c r="E133" s="9">
        <f>SUM(E134:E136)</f>
        <v>1</v>
      </c>
      <c r="F133" s="9">
        <f>SUM(F134:F136)</f>
        <v>2</v>
      </c>
      <c r="G133" s="9">
        <f t="shared" ref="G133:I133" si="41">SUM(G134:G136)</f>
        <v>0</v>
      </c>
      <c r="H133" s="9">
        <f>SUM(H134:H136)</f>
        <v>2</v>
      </c>
      <c r="I133" s="9">
        <f t="shared" si="41"/>
        <v>0</v>
      </c>
    </row>
    <row r="134" spans="1:9" ht="39.299999999999997" x14ac:dyDescent="0.25">
      <c r="A134" s="25" t="s">
        <v>399</v>
      </c>
      <c r="B134" s="12" t="s">
        <v>204</v>
      </c>
      <c r="C134" s="12" t="s">
        <v>205</v>
      </c>
      <c r="D134" s="13">
        <f>SUM(E134:I134)</f>
        <v>1</v>
      </c>
      <c r="E134" s="13"/>
      <c r="F134" s="13"/>
      <c r="G134" s="13"/>
      <c r="H134" s="13">
        <v>1</v>
      </c>
      <c r="I134" s="13"/>
    </row>
    <row r="135" spans="1:9" ht="39.299999999999997" x14ac:dyDescent="0.25">
      <c r="A135" s="25" t="s">
        <v>400</v>
      </c>
      <c r="B135" s="12" t="s">
        <v>206</v>
      </c>
      <c r="C135" s="12" t="s">
        <v>207</v>
      </c>
      <c r="D135" s="13">
        <f>SUM(E135:I135)</f>
        <v>2</v>
      </c>
      <c r="E135" s="13"/>
      <c r="F135" s="13">
        <v>1</v>
      </c>
      <c r="G135" s="13"/>
      <c r="H135" s="13">
        <v>1</v>
      </c>
      <c r="I135" s="13"/>
    </row>
    <row r="136" spans="1:9" ht="39.299999999999997" x14ac:dyDescent="0.25">
      <c r="A136" s="25" t="s">
        <v>401</v>
      </c>
      <c r="B136" s="10" t="s">
        <v>208</v>
      </c>
      <c r="C136" s="10" t="s">
        <v>209</v>
      </c>
      <c r="D136" s="11">
        <f>SUM(E136:I136)</f>
        <v>2</v>
      </c>
      <c r="E136" s="11">
        <v>1</v>
      </c>
      <c r="F136" s="11">
        <v>1</v>
      </c>
      <c r="G136" s="11"/>
      <c r="H136" s="11"/>
      <c r="I136" s="11"/>
    </row>
    <row r="137" spans="1:9" ht="15.05" x14ac:dyDescent="0.25">
      <c r="A137" s="24">
        <v>26</v>
      </c>
      <c r="B137" s="14" t="s">
        <v>257</v>
      </c>
      <c r="C137" s="14"/>
      <c r="D137" s="15">
        <f>SUM(D138:D141)</f>
        <v>9</v>
      </c>
      <c r="E137" s="15">
        <f>SUM(E138:E141)</f>
        <v>2</v>
      </c>
      <c r="F137" s="15">
        <f>SUM(F138:F141)</f>
        <v>1</v>
      </c>
      <c r="G137" s="15">
        <f t="shared" ref="G137:I137" si="42">SUM(G138:G141)</f>
        <v>3</v>
      </c>
      <c r="H137" s="15">
        <f>SUM(H138:H141)</f>
        <v>2</v>
      </c>
      <c r="I137" s="15">
        <f t="shared" si="42"/>
        <v>1</v>
      </c>
    </row>
    <row r="138" spans="1:9" ht="26.2" x14ac:dyDescent="0.25">
      <c r="A138" s="25" t="s">
        <v>402</v>
      </c>
      <c r="B138" s="10" t="s">
        <v>210</v>
      </c>
      <c r="C138" s="10" t="s">
        <v>211</v>
      </c>
      <c r="D138" s="11">
        <f>SUM(E138:I138)</f>
        <v>4</v>
      </c>
      <c r="E138" s="11">
        <v>1</v>
      </c>
      <c r="F138" s="11">
        <v>1</v>
      </c>
      <c r="G138" s="11">
        <v>1</v>
      </c>
      <c r="H138" s="13">
        <v>1</v>
      </c>
      <c r="I138" s="13"/>
    </row>
    <row r="139" spans="1:9" ht="26.2" x14ac:dyDescent="0.25">
      <c r="A139" s="25" t="s">
        <v>403</v>
      </c>
      <c r="B139" s="10" t="s">
        <v>212</v>
      </c>
      <c r="C139" s="10" t="s">
        <v>213</v>
      </c>
      <c r="D139" s="11">
        <f>SUM(E139:I139)</f>
        <v>2</v>
      </c>
      <c r="E139" s="11">
        <v>1</v>
      </c>
      <c r="F139" s="11"/>
      <c r="G139" s="11"/>
      <c r="H139" s="13"/>
      <c r="I139" s="13">
        <v>1</v>
      </c>
    </row>
    <row r="140" spans="1:9" ht="26.2" x14ac:dyDescent="0.25">
      <c r="A140" s="25" t="s">
        <v>404</v>
      </c>
      <c r="B140" s="10" t="s">
        <v>214</v>
      </c>
      <c r="C140" s="10" t="s">
        <v>215</v>
      </c>
      <c r="D140" s="11">
        <f>SUM(E140:I140)</f>
        <v>1</v>
      </c>
      <c r="E140" s="11"/>
      <c r="F140" s="11"/>
      <c r="G140" s="11">
        <v>1</v>
      </c>
      <c r="H140" s="13"/>
      <c r="I140" s="13"/>
    </row>
    <row r="141" spans="1:9" ht="39.299999999999997" x14ac:dyDescent="0.25">
      <c r="A141" s="25" t="s">
        <v>405</v>
      </c>
      <c r="B141" s="10" t="s">
        <v>216</v>
      </c>
      <c r="C141" s="10" t="s">
        <v>217</v>
      </c>
      <c r="D141" s="11">
        <f>SUM(E141:I141)</f>
        <v>2</v>
      </c>
      <c r="E141" s="11"/>
      <c r="F141" s="11"/>
      <c r="G141" s="11">
        <v>1</v>
      </c>
      <c r="H141" s="13">
        <v>1</v>
      </c>
      <c r="I141" s="13"/>
    </row>
    <row r="142" spans="1:9" ht="15.05" x14ac:dyDescent="0.25">
      <c r="A142" s="24">
        <v>27</v>
      </c>
      <c r="B142" s="8" t="s">
        <v>258</v>
      </c>
      <c r="C142" s="8"/>
      <c r="D142" s="9">
        <f t="shared" ref="D142:I142" si="43">SUM(D143:D147)</f>
        <v>8</v>
      </c>
      <c r="E142" s="9">
        <f t="shared" si="43"/>
        <v>2</v>
      </c>
      <c r="F142" s="9">
        <f t="shared" si="43"/>
        <v>2</v>
      </c>
      <c r="G142" s="9">
        <f t="shared" si="43"/>
        <v>3</v>
      </c>
      <c r="H142" s="9">
        <f t="shared" si="43"/>
        <v>1</v>
      </c>
      <c r="I142" s="9">
        <f t="shared" si="43"/>
        <v>0</v>
      </c>
    </row>
    <row r="143" spans="1:9" ht="39.299999999999997" x14ac:dyDescent="0.25">
      <c r="A143" s="25" t="s">
        <v>406</v>
      </c>
      <c r="B143" s="12" t="s">
        <v>218</v>
      </c>
      <c r="C143" s="12" t="s">
        <v>280</v>
      </c>
      <c r="D143" s="13">
        <f t="shared" ref="D143:D147" si="44">SUM(E143:I143)</f>
        <v>1</v>
      </c>
      <c r="E143" s="13"/>
      <c r="F143" s="13"/>
      <c r="G143" s="13">
        <v>1</v>
      </c>
      <c r="H143" s="13"/>
      <c r="I143" s="13"/>
    </row>
    <row r="144" spans="1:9" ht="39.299999999999997" x14ac:dyDescent="0.25">
      <c r="A144" s="25" t="s">
        <v>407</v>
      </c>
      <c r="B144" s="12" t="s">
        <v>219</v>
      </c>
      <c r="C144" s="12" t="s">
        <v>220</v>
      </c>
      <c r="D144" s="13">
        <f t="shared" si="44"/>
        <v>1</v>
      </c>
      <c r="E144" s="13"/>
      <c r="F144" s="13"/>
      <c r="G144" s="13">
        <v>1</v>
      </c>
      <c r="H144" s="13"/>
      <c r="I144" s="13"/>
    </row>
    <row r="145" spans="1:9" ht="26.2" x14ac:dyDescent="0.25">
      <c r="A145" s="25" t="s">
        <v>408</v>
      </c>
      <c r="B145" s="12" t="s">
        <v>221</v>
      </c>
      <c r="C145" s="12" t="s">
        <v>222</v>
      </c>
      <c r="D145" s="13">
        <f t="shared" si="44"/>
        <v>3</v>
      </c>
      <c r="E145" s="13">
        <v>1</v>
      </c>
      <c r="F145" s="13">
        <v>1</v>
      </c>
      <c r="G145" s="13"/>
      <c r="H145" s="13">
        <v>1</v>
      </c>
      <c r="I145" s="13"/>
    </row>
    <row r="146" spans="1:9" ht="39.299999999999997" x14ac:dyDescent="0.25">
      <c r="A146" s="25" t="s">
        <v>409</v>
      </c>
      <c r="B146" s="12" t="s">
        <v>224</v>
      </c>
      <c r="C146" s="12" t="s">
        <v>223</v>
      </c>
      <c r="D146" s="13">
        <f t="shared" si="44"/>
        <v>2</v>
      </c>
      <c r="E146" s="13"/>
      <c r="F146" s="13">
        <v>1</v>
      </c>
      <c r="G146" s="13">
        <v>1</v>
      </c>
      <c r="H146" s="13"/>
      <c r="I146" s="13"/>
    </row>
    <row r="147" spans="1:9" ht="39.299999999999997" x14ac:dyDescent="0.25">
      <c r="A147" s="25" t="s">
        <v>410</v>
      </c>
      <c r="B147" s="12" t="s">
        <v>225</v>
      </c>
      <c r="C147" s="12" t="s">
        <v>226</v>
      </c>
      <c r="D147" s="13">
        <f t="shared" si="44"/>
        <v>1</v>
      </c>
      <c r="E147" s="13">
        <v>1</v>
      </c>
      <c r="F147" s="13"/>
      <c r="G147" s="13"/>
      <c r="H147" s="13"/>
      <c r="I147" s="13"/>
    </row>
    <row r="148" spans="1:9" ht="15.05" x14ac:dyDescent="0.25">
      <c r="A148" s="24">
        <v>28</v>
      </c>
      <c r="B148" s="8" t="s">
        <v>259</v>
      </c>
      <c r="C148" s="8"/>
      <c r="D148" s="9">
        <f t="shared" ref="D148:I148" si="45">SUM(D149:D153)</f>
        <v>7</v>
      </c>
      <c r="E148" s="9">
        <f t="shared" si="45"/>
        <v>2</v>
      </c>
      <c r="F148" s="9">
        <f t="shared" si="45"/>
        <v>3</v>
      </c>
      <c r="G148" s="9">
        <f t="shared" si="45"/>
        <v>2</v>
      </c>
      <c r="H148" s="9">
        <f t="shared" ref="H148" si="46">SUM(H149:H153)</f>
        <v>0</v>
      </c>
      <c r="I148" s="9">
        <f t="shared" si="45"/>
        <v>0</v>
      </c>
    </row>
    <row r="149" spans="1:9" ht="26.2" x14ac:dyDescent="0.25">
      <c r="A149" s="25" t="s">
        <v>411</v>
      </c>
      <c r="B149" s="10" t="s">
        <v>228</v>
      </c>
      <c r="C149" s="10" t="s">
        <v>227</v>
      </c>
      <c r="D149" s="11">
        <f>SUM(E149:I149)</f>
        <v>2</v>
      </c>
      <c r="E149" s="11"/>
      <c r="F149" s="11">
        <v>1</v>
      </c>
      <c r="G149" s="11">
        <v>1</v>
      </c>
      <c r="H149" s="11"/>
      <c r="I149" s="11"/>
    </row>
    <row r="150" spans="1:9" ht="26.2" x14ac:dyDescent="0.25">
      <c r="A150" s="25" t="s">
        <v>412</v>
      </c>
      <c r="B150" s="10" t="s">
        <v>229</v>
      </c>
      <c r="C150" s="10" t="s">
        <v>281</v>
      </c>
      <c r="D150" s="11">
        <f>SUM(E150:I150)</f>
        <v>1</v>
      </c>
      <c r="E150" s="11"/>
      <c r="F150" s="11">
        <v>1</v>
      </c>
      <c r="G150" s="11"/>
      <c r="H150" s="11"/>
      <c r="I150" s="11"/>
    </row>
    <row r="151" spans="1:9" ht="26.2" x14ac:dyDescent="0.25">
      <c r="A151" s="25" t="s">
        <v>413</v>
      </c>
      <c r="B151" s="10" t="s">
        <v>230</v>
      </c>
      <c r="C151" s="10" t="s">
        <v>231</v>
      </c>
      <c r="D151" s="11">
        <f>SUM(E151:I151)</f>
        <v>1</v>
      </c>
      <c r="E151" s="11">
        <v>1</v>
      </c>
      <c r="F151" s="11"/>
      <c r="G151" s="11"/>
      <c r="H151" s="11"/>
      <c r="I151" s="11"/>
    </row>
    <row r="152" spans="1:9" ht="39.299999999999997" x14ac:dyDescent="0.25">
      <c r="A152" s="25" t="s">
        <v>414</v>
      </c>
      <c r="B152" s="10" t="s">
        <v>233</v>
      </c>
      <c r="C152" s="10" t="s">
        <v>232</v>
      </c>
      <c r="D152" s="11">
        <f>SUM(E152:I152)</f>
        <v>2</v>
      </c>
      <c r="E152" s="11"/>
      <c r="F152" s="11">
        <v>1</v>
      </c>
      <c r="G152" s="11">
        <v>1</v>
      </c>
      <c r="H152" s="11"/>
      <c r="I152" s="11"/>
    </row>
    <row r="153" spans="1:9" ht="39.299999999999997" x14ac:dyDescent="0.25">
      <c r="A153" s="25" t="s">
        <v>415</v>
      </c>
      <c r="B153" s="12" t="s">
        <v>234</v>
      </c>
      <c r="C153" s="12" t="s">
        <v>235</v>
      </c>
      <c r="D153" s="13">
        <f>SUM(E153:I153)</f>
        <v>1</v>
      </c>
      <c r="E153" s="13">
        <v>1</v>
      </c>
      <c r="F153" s="13"/>
      <c r="G153" s="13"/>
      <c r="H153" s="13"/>
      <c r="I153" s="13"/>
    </row>
    <row r="154" spans="1:9" ht="15.05" x14ac:dyDescent="0.25">
      <c r="A154" s="24">
        <v>29</v>
      </c>
      <c r="B154" s="8" t="s">
        <v>260</v>
      </c>
      <c r="C154" s="8"/>
      <c r="D154" s="9">
        <f t="shared" ref="D154:I154" si="47">SUM(D155:D155)</f>
        <v>1</v>
      </c>
      <c r="E154" s="9">
        <f t="shared" si="47"/>
        <v>1</v>
      </c>
      <c r="F154" s="9">
        <f t="shared" si="47"/>
        <v>0</v>
      </c>
      <c r="G154" s="9">
        <f t="shared" si="47"/>
        <v>0</v>
      </c>
      <c r="H154" s="9">
        <f t="shared" si="47"/>
        <v>0</v>
      </c>
      <c r="I154" s="9">
        <f t="shared" si="47"/>
        <v>0</v>
      </c>
    </row>
    <row r="155" spans="1:9" ht="26.2" x14ac:dyDescent="0.25">
      <c r="A155" s="25" t="s">
        <v>416</v>
      </c>
      <c r="B155" s="12" t="s">
        <v>236</v>
      </c>
      <c r="C155" s="12" t="s">
        <v>237</v>
      </c>
      <c r="D155" s="13">
        <f>SUM(E155:I155)</f>
        <v>1</v>
      </c>
      <c r="E155" s="13">
        <v>1</v>
      </c>
      <c r="F155" s="13"/>
      <c r="G155" s="13"/>
      <c r="H155" s="13"/>
      <c r="I155" s="13"/>
    </row>
    <row r="156" spans="1:9" ht="15.05" x14ac:dyDescent="0.25">
      <c r="A156" s="24">
        <v>30</v>
      </c>
      <c r="B156" s="8" t="s">
        <v>261</v>
      </c>
      <c r="C156" s="8"/>
      <c r="D156" s="9">
        <f t="shared" ref="D156:I156" si="48">SUM(D157:D161)</f>
        <v>11</v>
      </c>
      <c r="E156" s="9">
        <f t="shared" si="48"/>
        <v>4</v>
      </c>
      <c r="F156" s="9">
        <f t="shared" si="48"/>
        <v>1</v>
      </c>
      <c r="G156" s="9">
        <f t="shared" si="48"/>
        <v>3</v>
      </c>
      <c r="H156" s="9">
        <f t="shared" si="48"/>
        <v>3</v>
      </c>
      <c r="I156" s="9">
        <f t="shared" si="48"/>
        <v>0</v>
      </c>
    </row>
    <row r="157" spans="1:9" ht="26.2" x14ac:dyDescent="0.25">
      <c r="A157" s="25" t="s">
        <v>417</v>
      </c>
      <c r="B157" s="10" t="s">
        <v>239</v>
      </c>
      <c r="C157" s="10" t="s">
        <v>282</v>
      </c>
      <c r="D157" s="11">
        <f t="shared" ref="D157:D161" si="49">SUM(E157:I157)</f>
        <v>4</v>
      </c>
      <c r="E157" s="11">
        <v>1</v>
      </c>
      <c r="F157" s="11">
        <v>1</v>
      </c>
      <c r="G157" s="11">
        <v>1</v>
      </c>
      <c r="H157" s="11">
        <v>1</v>
      </c>
      <c r="I157" s="11"/>
    </row>
    <row r="158" spans="1:9" ht="26.2" x14ac:dyDescent="0.25">
      <c r="A158" s="25" t="s">
        <v>418</v>
      </c>
      <c r="B158" s="10" t="s">
        <v>238</v>
      </c>
      <c r="C158" s="10" t="s">
        <v>240</v>
      </c>
      <c r="D158" s="11">
        <f t="shared" si="49"/>
        <v>2</v>
      </c>
      <c r="E158" s="11">
        <v>1</v>
      </c>
      <c r="F158" s="11"/>
      <c r="G158" s="11"/>
      <c r="H158" s="11">
        <v>1</v>
      </c>
      <c r="I158" s="11"/>
    </row>
    <row r="159" spans="1:9" ht="26.2" x14ac:dyDescent="0.25">
      <c r="A159" s="25" t="s">
        <v>419</v>
      </c>
      <c r="B159" s="10" t="s">
        <v>241</v>
      </c>
      <c r="C159" s="10" t="s">
        <v>242</v>
      </c>
      <c r="D159" s="11">
        <f t="shared" si="49"/>
        <v>2</v>
      </c>
      <c r="E159" s="11">
        <v>1</v>
      </c>
      <c r="F159" s="11"/>
      <c r="G159" s="11">
        <v>1</v>
      </c>
      <c r="H159" s="11"/>
      <c r="I159" s="11"/>
    </row>
    <row r="160" spans="1:9" ht="26.2" x14ac:dyDescent="0.25">
      <c r="A160" s="25" t="s">
        <v>420</v>
      </c>
      <c r="B160" s="10" t="s">
        <v>244</v>
      </c>
      <c r="C160" s="10" t="s">
        <v>243</v>
      </c>
      <c r="D160" s="11">
        <f t="shared" si="49"/>
        <v>2</v>
      </c>
      <c r="E160" s="11"/>
      <c r="F160" s="11"/>
      <c r="G160" s="11">
        <v>1</v>
      </c>
      <c r="H160" s="11">
        <v>1</v>
      </c>
      <c r="I160" s="11"/>
    </row>
    <row r="161" spans="1:9" ht="26.2" x14ac:dyDescent="0.25">
      <c r="A161" s="25" t="s">
        <v>421</v>
      </c>
      <c r="B161" s="12" t="s">
        <v>245</v>
      </c>
      <c r="C161" s="12" t="s">
        <v>246</v>
      </c>
      <c r="D161" s="13">
        <f t="shared" si="49"/>
        <v>1</v>
      </c>
      <c r="E161" s="13">
        <v>1</v>
      </c>
      <c r="F161" s="13"/>
      <c r="G161" s="13"/>
      <c r="H161" s="13"/>
      <c r="I161" s="13"/>
    </row>
    <row r="162" spans="1:9" ht="15.05" x14ac:dyDescent="0.25">
      <c r="A162" s="24">
        <v>31</v>
      </c>
      <c r="B162" s="8" t="s">
        <v>263</v>
      </c>
      <c r="C162" s="8"/>
      <c r="D162" s="9">
        <f>SUM(D163:D164)</f>
        <v>2</v>
      </c>
      <c r="E162" s="9">
        <f t="shared" ref="E162:I162" si="50">SUM(E163:E164)</f>
        <v>0</v>
      </c>
      <c r="F162" s="9">
        <f t="shared" si="50"/>
        <v>1</v>
      </c>
      <c r="G162" s="9">
        <f t="shared" si="50"/>
        <v>0</v>
      </c>
      <c r="H162" s="9">
        <f t="shared" si="50"/>
        <v>1</v>
      </c>
      <c r="I162" s="9">
        <f t="shared" si="50"/>
        <v>0</v>
      </c>
    </row>
    <row r="163" spans="1:9" s="17" customFormat="1" ht="26.2" x14ac:dyDescent="0.25">
      <c r="A163" s="26" t="s">
        <v>422</v>
      </c>
      <c r="B163" s="18" t="s">
        <v>294</v>
      </c>
      <c r="C163" s="18" t="s">
        <v>295</v>
      </c>
      <c r="D163" s="19">
        <f>SUM(E163:I163)</f>
        <v>1</v>
      </c>
      <c r="E163" s="19"/>
      <c r="F163" s="19"/>
      <c r="G163" s="19"/>
      <c r="H163" s="19">
        <v>1</v>
      </c>
      <c r="I163" s="19"/>
    </row>
    <row r="164" spans="1:9" s="21" customFormat="1" ht="26.2" x14ac:dyDescent="0.25">
      <c r="A164" s="27" t="s">
        <v>423</v>
      </c>
      <c r="B164" s="20" t="s">
        <v>265</v>
      </c>
      <c r="C164" s="20" t="s">
        <v>264</v>
      </c>
      <c r="D164" s="19">
        <f>SUM(E164:I164)</f>
        <v>1</v>
      </c>
      <c r="E164" s="19"/>
      <c r="F164" s="19">
        <v>1</v>
      </c>
      <c r="G164" s="19"/>
      <c r="H164" s="19"/>
      <c r="I164" s="19"/>
    </row>
    <row r="165" spans="1:9" ht="15.05" x14ac:dyDescent="0.25">
      <c r="A165" s="24">
        <v>32</v>
      </c>
      <c r="B165" s="8" t="s">
        <v>262</v>
      </c>
      <c r="C165" s="8"/>
      <c r="D165" s="9">
        <f>SUM(D166)</f>
        <v>1</v>
      </c>
      <c r="E165" s="9">
        <f>SUM(E166)</f>
        <v>0</v>
      </c>
      <c r="F165" s="9">
        <f>SUM(F166)</f>
        <v>0</v>
      </c>
      <c r="G165" s="9">
        <f t="shared" ref="G165:I165" si="51">SUM(G166)</f>
        <v>0</v>
      </c>
      <c r="H165" s="9">
        <f>SUM(H166)</f>
        <v>0</v>
      </c>
      <c r="I165" s="9">
        <f t="shared" si="51"/>
        <v>1</v>
      </c>
    </row>
    <row r="166" spans="1:9" ht="26.2" x14ac:dyDescent="0.25">
      <c r="A166" s="25" t="s">
        <v>424</v>
      </c>
      <c r="B166" s="12" t="s">
        <v>267</v>
      </c>
      <c r="C166" s="12" t="s">
        <v>266</v>
      </c>
      <c r="D166" s="13">
        <f>SUM(E166:I166)</f>
        <v>1</v>
      </c>
      <c r="E166" s="13"/>
      <c r="F166" s="13"/>
      <c r="G166" s="13"/>
      <c r="H166" s="13"/>
      <c r="I166" s="13">
        <v>1</v>
      </c>
    </row>
  </sheetData>
  <sheetProtection password="CC7D" sheet="1" objects="1" scenarios="1" sort="0" autoFilter="0"/>
  <autoFilter ref="B6:I167"/>
  <mergeCells count="6">
    <mergeCell ref="A5:A6"/>
    <mergeCell ref="B1:I1"/>
    <mergeCell ref="B3:I3"/>
    <mergeCell ref="D5:I5"/>
    <mergeCell ref="B5:B6"/>
    <mergeCell ref="C5:C6"/>
  </mergeCells>
  <pageMargins left="0.70866141732283472" right="0.70866141732283472" top="0.74803149606299213" bottom="0.74803149606299213" header="0.31496062992125984" footer="0.31496062992125984"/>
  <pageSetup paperSize="9" scale="71" fitToHeight="0" orientation="landscape" verticalDpi="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 2022</vt:lpstr>
      <vt:lpstr>'Перечень 2022'!Заголовки_для_печати</vt:lpstr>
    </vt:vector>
  </TitlesOfParts>
  <Company>COMP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2021-12-30T07:14:30Z</cp:lastPrinted>
  <dcterms:created xsi:type="dcterms:W3CDTF">2019-11-27T05:25:37Z</dcterms:created>
  <dcterms:modified xsi:type="dcterms:W3CDTF">2022-05-16T01:52:32Z</dcterms:modified>
</cp:coreProperties>
</file>