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60" yWindow="-4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Лист1!$A$9:$Q$114</definedName>
  </definedNames>
  <calcPr calcId="145621"/>
</workbook>
</file>

<file path=xl/calcChain.xml><?xml version="1.0" encoding="utf-8"?>
<calcChain xmlns="http://schemas.openxmlformats.org/spreadsheetml/2006/main">
  <c r="B53" i="1" l="1"/>
  <c r="B54" i="1"/>
  <c r="B55" i="1"/>
  <c r="D110" i="1" l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C110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C107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C104" i="1"/>
  <c r="B114" i="1"/>
  <c r="B105" i="1"/>
  <c r="B106" i="1"/>
  <c r="B108" i="1"/>
  <c r="B109" i="1"/>
  <c r="B111" i="1"/>
  <c r="B112" i="1"/>
  <c r="B113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C102" i="1"/>
  <c r="B103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C98" i="1"/>
  <c r="B99" i="1"/>
  <c r="B100" i="1"/>
  <c r="B101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C96" i="1"/>
  <c r="B97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C92" i="1"/>
  <c r="B93" i="1"/>
  <c r="B94" i="1"/>
  <c r="B95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C90" i="1"/>
  <c r="B9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C81" i="1"/>
  <c r="B82" i="1"/>
  <c r="B83" i="1"/>
  <c r="B84" i="1"/>
  <c r="B85" i="1"/>
  <c r="B86" i="1"/>
  <c r="B87" i="1"/>
  <c r="B88" i="1"/>
  <c r="B89" i="1"/>
  <c r="B78" i="1"/>
  <c r="B79" i="1"/>
  <c r="B80" i="1"/>
  <c r="B77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C76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C74" i="1"/>
  <c r="B69" i="1"/>
  <c r="B70" i="1"/>
  <c r="B71" i="1"/>
  <c r="B72" i="1"/>
  <c r="B73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C68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C62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C56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C48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C24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C26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C28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C31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C35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C38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C42" i="1"/>
  <c r="B43" i="1"/>
  <c r="B44" i="1"/>
  <c r="B45" i="1"/>
  <c r="B46" i="1"/>
  <c r="B4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C17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C14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C12" i="1"/>
  <c r="B11" i="1"/>
  <c r="B13" i="1"/>
  <c r="B15" i="1"/>
  <c r="B16" i="1"/>
  <c r="B18" i="1"/>
  <c r="B19" i="1"/>
  <c r="B20" i="1"/>
  <c r="B21" i="1"/>
  <c r="B22" i="1"/>
  <c r="B23" i="1"/>
  <c r="B25" i="1"/>
  <c r="B27" i="1"/>
  <c r="B29" i="1"/>
  <c r="B30" i="1"/>
  <c r="B32" i="1"/>
  <c r="B33" i="1"/>
  <c r="B34" i="1"/>
  <c r="B36" i="1"/>
  <c r="B37" i="1"/>
  <c r="B39" i="1"/>
  <c r="B40" i="1"/>
  <c r="B41" i="1"/>
  <c r="B49" i="1"/>
  <c r="B50" i="1"/>
  <c r="B51" i="1"/>
  <c r="B52" i="1"/>
  <c r="B110" i="1" l="1"/>
  <c r="B38" i="1"/>
  <c r="B107" i="1"/>
  <c r="B24" i="1"/>
  <c r="B104" i="1"/>
  <c r="B74" i="1"/>
  <c r="B68" i="1"/>
  <c r="B42" i="1"/>
  <c r="B26" i="1"/>
  <c r="B48" i="1"/>
  <c r="B76" i="1"/>
  <c r="B81" i="1"/>
  <c r="B90" i="1"/>
  <c r="B28" i="1"/>
  <c r="B75" i="1"/>
  <c r="B35" i="1"/>
  <c r="B31" i="1"/>
  <c r="B102" i="1"/>
  <c r="B92" i="1"/>
  <c r="B98" i="1"/>
  <c r="B96" i="1"/>
  <c r="O10" i="1"/>
  <c r="B14" i="1"/>
  <c r="K10" i="1"/>
  <c r="G10" i="1"/>
  <c r="B17" i="1"/>
  <c r="B12" i="1"/>
  <c r="N10" i="1"/>
  <c r="J10" i="1"/>
  <c r="Q10" i="1"/>
  <c r="M10" i="1"/>
  <c r="I10" i="1"/>
  <c r="E10" i="1"/>
  <c r="P10" i="1"/>
  <c r="L10" i="1"/>
  <c r="H10" i="1"/>
  <c r="D10" i="1"/>
  <c r="F10" i="1"/>
  <c r="C10" i="1"/>
  <c r="B10" i="1" l="1"/>
</calcChain>
</file>

<file path=xl/sharedStrings.xml><?xml version="1.0" encoding="utf-8"?>
<sst xmlns="http://schemas.openxmlformats.org/spreadsheetml/2006/main" count="123" uniqueCount="123">
  <si>
    <t>Наименование</t>
  </si>
  <si>
    <t>Учителя</t>
  </si>
  <si>
    <t>Учителя начального общего образования</t>
  </si>
  <si>
    <t>Учителя русского языка и литературы</t>
  </si>
  <si>
    <t>Учителя истории, экономики, права, обществознания</t>
  </si>
  <si>
    <t>Информатики</t>
  </si>
  <si>
    <t>Физики</t>
  </si>
  <si>
    <t>Математики</t>
  </si>
  <si>
    <t>Химии</t>
  </si>
  <si>
    <t>Географии</t>
  </si>
  <si>
    <t>Биологии</t>
  </si>
  <si>
    <t>Иностранных языков</t>
  </si>
  <si>
    <r>
      <rPr>
        <b/>
        <sz val="11"/>
        <color rgb="FF333333"/>
        <rFont val="Tahoma"/>
        <family val="2"/>
        <charset val="204"/>
      </rPr>
      <t xml:space="preserve">Из них: </t>
    </r>
    <r>
      <rPr>
        <sz val="11"/>
        <color rgb="FF333333"/>
        <rFont val="Tahoma"/>
        <family val="2"/>
        <charset val="204"/>
      </rPr>
      <t>Английского языка</t>
    </r>
  </si>
  <si>
    <t>Физической культуры</t>
  </si>
  <si>
    <t>Труда и технологии</t>
  </si>
  <si>
    <t xml:space="preserve">Музыки и пения </t>
  </si>
  <si>
    <t>ОБЗР</t>
  </si>
  <si>
    <t>Всего</t>
  </si>
  <si>
    <t>МОУ 'СОШ № 48 г. Борзи'</t>
  </si>
  <si>
    <t>МОУ СОШ № 42</t>
  </si>
  <si>
    <t>МОУ СОШ №43</t>
  </si>
  <si>
    <t>МОУ Школа № 40</t>
  </si>
  <si>
    <t>школа № 240 г. Борзи</t>
  </si>
  <si>
    <t>Школа № 26</t>
  </si>
  <si>
    <t>МАОУ 'Токчинская СОШ'</t>
  </si>
  <si>
    <t>МАОУ 'Узонская СОШ'</t>
  </si>
  <si>
    <t>МАОУ СОШ № 1</t>
  </si>
  <si>
    <t>МОУ Абагайтуйская СОШ № 7</t>
  </si>
  <si>
    <t>МОУ СОШ с. Калга</t>
  </si>
  <si>
    <t>МОУ Чупровская ООШ</t>
  </si>
  <si>
    <t>МБОУ 'Алтанская СОШ'</t>
  </si>
  <si>
    <t>МБОУ 'Верхне-Ульхунская СОШ'</t>
  </si>
  <si>
    <t>МБОУ 'Кыринская СОШ'</t>
  </si>
  <si>
    <t>МБОУ 'Хапчерангинская ООШ'</t>
  </si>
  <si>
    <t>МБОУ'Любавинская СОШ'</t>
  </si>
  <si>
    <t>МБОУ Улётовская СОШ</t>
  </si>
  <si>
    <t>МОУ Дровянинская СОШ</t>
  </si>
  <si>
    <t>МОУ Ленинская ООШ</t>
  </si>
  <si>
    <t>Карымский район</t>
  </si>
  <si>
    <t>МОУ 'СОШ № 2 П.КАРЫМСКОЕ'</t>
  </si>
  <si>
    <t>ФИЛИАЛ МОУ СОШ №4 п. Карымское в с. Маяки</t>
  </si>
  <si>
    <t>Читинский район</t>
  </si>
  <si>
    <t>МОУ ООШ с. Ильинка</t>
  </si>
  <si>
    <t>МОУ СОШ № 2 пгт. Новокручининский</t>
  </si>
  <si>
    <t>Оловяннинский район</t>
  </si>
  <si>
    <t>МБОУ Единенская СОШ</t>
  </si>
  <si>
    <t>МБОУ Оловяннинская СОШ № 1</t>
  </si>
  <si>
    <t>МБОУ Оловяннинская СОШ № 235</t>
  </si>
  <si>
    <t>МБОУ Улятуйская СОШ</t>
  </si>
  <si>
    <t>МБОУ Ясногорская средняя общеобразовательная школа</t>
  </si>
  <si>
    <t>Приаргунский округ</t>
  </si>
  <si>
    <t>МБОУ Дуройская СОШ</t>
  </si>
  <si>
    <t>МБОУ Кличкинская СОШ</t>
  </si>
  <si>
    <t>МБОУ Молодежнинская СОШ имени Л.С.Милоградова</t>
  </si>
  <si>
    <t>МБОУ Новоцурухайтуйская СОШ</t>
  </si>
  <si>
    <t>МБОУ Староцурухайтуйская СОШ имени Н.К. Пешкова</t>
  </si>
  <si>
    <t>МБОУ Урулюнгуйская СОШ им Г.Н.Аксенова</t>
  </si>
  <si>
    <t>Чернышевский район</t>
  </si>
  <si>
    <t>МОУ ООШ с. Мильгидун</t>
  </si>
  <si>
    <t>МОУ СОШ п. Жирекен</t>
  </si>
  <si>
    <t>МБОУ ООШ с. Волочаевка</t>
  </si>
  <si>
    <t>МБОУ ООШ с. Савватеево</t>
  </si>
  <si>
    <t>МБОУ СОШ с. Илим</t>
  </si>
  <si>
    <t>МБОУ СОШ с. Олинск</t>
  </si>
  <si>
    <t>МБОУ СОШ с. Олекан</t>
  </si>
  <si>
    <t>МБОУ 'Нижнецасучейская СОШ'</t>
  </si>
  <si>
    <t>МОУ СОШ № 1 г. Могоча</t>
  </si>
  <si>
    <t>МОУ СОШ № 27 им.Ф.Т.Цветкова</t>
  </si>
  <si>
    <t>МОУ СОШ № 31 п. Ксеньевка</t>
  </si>
  <si>
    <t>МОУ СОШ № 35 с. Семиозерный</t>
  </si>
  <si>
    <t>МОУ СОШ № 92</t>
  </si>
  <si>
    <t>МКОУ 'Ильдиканская СОШ'</t>
  </si>
  <si>
    <t>МКОУ 'СОШ №14'</t>
  </si>
  <si>
    <t>Тунгиро-Олекминский район</t>
  </si>
  <si>
    <t>МБОУ 'Тупикская средняя общеобразовательная школа'</t>
  </si>
  <si>
    <t>МБОУ 'ООШ с. Новокургатай'</t>
  </si>
  <si>
    <t>Шилкинский район</t>
  </si>
  <si>
    <t>МОУ Казановская СОШ</t>
  </si>
  <si>
    <t>МОУ ПЕРВОМАЙСКАЯ СОШ №3</t>
  </si>
  <si>
    <t>МОУ СОШ №52</t>
  </si>
  <si>
    <t>МОУ ШИЛКИНСКАЯ СОШ №1</t>
  </si>
  <si>
    <t>Сретенский район</t>
  </si>
  <si>
    <t>МОУ 'Шилкинско-Заводская СОШ'</t>
  </si>
  <si>
    <t>МБОУ СОШ № 10 г. Хилок</t>
  </si>
  <si>
    <t>МБОУ Байкальская СОШ</t>
  </si>
  <si>
    <t>Тунгокоченский округ</t>
  </si>
  <si>
    <t>МБОУ Вершино-Дарасунская СОШ</t>
  </si>
  <si>
    <t>МБОУ  Тунгокоченская СОШ</t>
  </si>
  <si>
    <t>Петровск-Забайкальский округ</t>
  </si>
  <si>
    <t>МОУ ООШ с.Катаево</t>
  </si>
  <si>
    <t>МОУ ООШ с.Харауз</t>
  </si>
  <si>
    <t>МОУ СОШ № 4</t>
  </si>
  <si>
    <t>МОУ СОШ п.Новопавловка</t>
  </si>
  <si>
    <t>ГО «Поселок Агинское»</t>
  </si>
  <si>
    <t>МАОУ 'Агинская окружная гимназия-интернат'</t>
  </si>
  <si>
    <t>МБОУ Зоргольская СОШ  имени Героя Советского Союза Н.П.Губина с кадетскими классами</t>
  </si>
  <si>
    <t>МБОУ Приаргунская СОШ</t>
  </si>
  <si>
    <t>Агинский округ</t>
  </si>
  <si>
    <t>Акшинский округ</t>
  </si>
  <si>
    <t>Балейский округ</t>
  </si>
  <si>
    <t>Борзинский округ</t>
  </si>
  <si>
    <t>Газимуро-Заводский округ</t>
  </si>
  <si>
    <t>Дульдургинский округ</t>
  </si>
  <si>
    <t>Забайкальский округ</t>
  </si>
  <si>
    <t>Каларский округ</t>
  </si>
  <si>
    <t>Калганский округ</t>
  </si>
  <si>
    <t>Красночикойский округ</t>
  </si>
  <si>
    <t>Кыринский округ</t>
  </si>
  <si>
    <t>Могойтуйский округ</t>
  </si>
  <si>
    <t>Могочинский округ</t>
  </si>
  <si>
    <t>Нерчинский округ</t>
  </si>
  <si>
    <t>Ононский округ</t>
  </si>
  <si>
    <t>Улётовский округ</t>
  </si>
  <si>
    <t>Хилокский округ</t>
  </si>
  <si>
    <t xml:space="preserve"> </t>
  </si>
  <si>
    <t>МАОУ "Боржигантайская СОШ"</t>
  </si>
  <si>
    <t>МАОУ ""Могойтуйская СОШ №1 имени В.Р.Гласко"</t>
  </si>
  <si>
    <t>МАОУ  "Могойтуйская СОШ №3"</t>
  </si>
  <si>
    <t>МАОУ  "Цаган-Ольская СОШ"</t>
  </si>
  <si>
    <t>МАОУ  "Цаган-Челутайская СОШ имени Цырен-Базар Бадмаева""</t>
  </si>
  <si>
    <t>МОУ Ушмунская СОШ</t>
  </si>
  <si>
    <t>МАОУ "Кусочинская СОШ"</t>
  </si>
  <si>
    <t>МАОУ  "Могойтуйская СОШ №2 имени Ю.Б.Шагдарова"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</si>
</sst>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333333"/>
      <name val="Tahoma"/>
      <family val="2"/>
      <charset val="204"/>
    </font>
    <font>
      <b/>
      <sz val="11"/>
      <color rgb="FF333333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DDFF"/>
        <bgColor indexed="64"/>
      </patternFill>
    </fill>
    <fill>
      <patternFill patternType="solid">
        <fgColor rgb="FFE6EE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778899"/>
      </left>
      <right style="medium">
        <color rgb="FF778899"/>
      </right>
      <top style="medium">
        <color rgb="FF778899"/>
      </top>
      <bottom style="medium">
        <color rgb="FF778899"/>
      </bottom>
      <diagonal/>
    </border>
    <border>
      <left/>
      <right style="medium">
        <color rgb="FF778899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0" fontId="1" fillId="4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 indent="2"/>
    </xf>
    <xf numFmtId="0" fontId="1" fillId="0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left" vertical="center" wrapText="1" indent="2"/>
    </xf>
    <xf numFmtId="0" fontId="0" fillId="5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345280</xdr:colOff>
      <xdr:row>1</xdr:row>
      <xdr:rowOff>71436</xdr:rowOff>
    </xdr:from>
    <xdr:ext cx="3190875" cy="918200"/>
    <xdr:sp macro="" textlink="">
      <xdr:nvSpPr>
        <xdr:cNvPr id="2" name="TextBox 1"/>
        <xdr:cNvSpPr txBox="1"/>
      </xdr:nvSpPr>
      <xdr:spPr>
        <a:xfrm>
          <a:off x="9679780" y="261936"/>
          <a:ext cx="3190875" cy="918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ru-RU" sz="1400">
              <a:latin typeface="Times New Roman" pitchFamily="18" charset="0"/>
              <a:cs typeface="Times New Roman" pitchFamily="18" charset="0"/>
            </a:rPr>
            <a:t>Утвержден</a:t>
          </a:r>
        </a:p>
        <a:p>
          <a:pPr algn="l"/>
          <a:r>
            <a:rPr lang="ru-RU" sz="1400">
              <a:latin typeface="Times New Roman" pitchFamily="18" charset="0"/>
              <a:cs typeface="Times New Roman" pitchFamily="18" charset="0"/>
            </a:rPr>
            <a:t>приказом Министерства образования </a:t>
          </a:r>
          <a:endParaRPr lang="en-US" sz="140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ru-RU" sz="1400">
              <a:latin typeface="Times New Roman" pitchFamily="18" charset="0"/>
              <a:cs typeface="Times New Roman" pitchFamily="18" charset="0"/>
            </a:rPr>
            <a:t>Забайкальского края </a:t>
          </a:r>
        </a:p>
        <a:p>
          <a:pPr algn="l"/>
          <a:r>
            <a:rPr lang="ru-RU" sz="1400">
              <a:latin typeface="Times New Roman" pitchFamily="18" charset="0"/>
              <a:cs typeface="Times New Roman" pitchFamily="18" charset="0"/>
            </a:rPr>
            <a:t>от</a:t>
          </a:r>
          <a:r>
            <a:rPr lang="ru-RU" sz="1400" baseline="0">
              <a:latin typeface="Times New Roman" pitchFamily="18" charset="0"/>
              <a:cs typeface="Times New Roman" pitchFamily="18" charset="0"/>
            </a:rPr>
            <a:t> 05 июня 2026 №  429</a:t>
          </a:r>
          <a:endParaRPr lang="ru-RU" sz="1400"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14"/>
  <sheetViews>
    <sheetView tabSelected="1" topLeftCell="A4" zoomScale="80" zoomScaleNormal="80" workbookViewId="0">
      <pane ySplit="6" topLeftCell="A46" activePane="bottomLeft" state="frozen"/>
      <selection activeCell="A4" sqref="A4"/>
      <selection pane="bottomLeft" activeCell="A54" sqref="A54"/>
    </sheetView>
  </sheetViews>
  <sheetFormatPr defaultRowHeight="15" x14ac:dyDescent="0.25"/>
  <cols>
    <col min="1" max="1" width="33.5703125" customWidth="1"/>
    <col min="2" max="2" width="9.140625" customWidth="1"/>
    <col min="3" max="3" width="13.42578125" customWidth="1"/>
    <col min="4" max="4" width="10.85546875" customWidth="1"/>
    <col min="5" max="5" width="13.5703125" customWidth="1"/>
    <col min="6" max="13" width="9.140625" customWidth="1"/>
  </cols>
  <sheetData>
    <row r="3" spans="1:17" x14ac:dyDescent="0.25">
      <c r="Q3" t="s">
        <v>114</v>
      </c>
    </row>
    <row r="8" spans="1:17" ht="15.75" thickBot="1" x14ac:dyDescent="0.3"/>
    <row r="9" spans="1:17" ht="86.25" thickBot="1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2" t="s">
        <v>6</v>
      </c>
      <c r="H9" s="2" t="s">
        <v>7</v>
      </c>
      <c r="I9" s="2" t="s">
        <v>8</v>
      </c>
      <c r="J9" s="2" t="s">
        <v>9</v>
      </c>
      <c r="K9" s="2" t="s">
        <v>10</v>
      </c>
      <c r="L9" s="2" t="s">
        <v>11</v>
      </c>
      <c r="M9" s="2" t="s">
        <v>12</v>
      </c>
      <c r="N9" s="2" t="s">
        <v>13</v>
      </c>
      <c r="O9" s="2" t="s">
        <v>14</v>
      </c>
      <c r="P9" s="2" t="s">
        <v>15</v>
      </c>
      <c r="Q9" s="2" t="s">
        <v>16</v>
      </c>
    </row>
    <row r="10" spans="1:17" ht="15.75" thickBot="1" x14ac:dyDescent="0.3">
      <c r="A10" s="3" t="s">
        <v>17</v>
      </c>
      <c r="B10" s="7">
        <f t="shared" ref="B10:B55" si="0">SUM(C10:Q10)</f>
        <v>137</v>
      </c>
      <c r="C10" s="1">
        <f t="shared" ref="C10:Q10" si="1">C11+C12+C14+C17+C24+C26+C28+C31+C34+C35+C38+C41+C42+C48+C56+C62+C68+C74+C76+C81+C90+C92+C96+C98+C102+C104+C107+C110</f>
        <v>2</v>
      </c>
      <c r="D10" s="1">
        <f t="shared" si="1"/>
        <v>20</v>
      </c>
      <c r="E10" s="1">
        <f t="shared" si="1"/>
        <v>2</v>
      </c>
      <c r="F10" s="1">
        <f t="shared" si="1"/>
        <v>6</v>
      </c>
      <c r="G10" s="1">
        <f t="shared" si="1"/>
        <v>12</v>
      </c>
      <c r="H10" s="1">
        <f t="shared" si="1"/>
        <v>35</v>
      </c>
      <c r="I10" s="1">
        <f t="shared" si="1"/>
        <v>4</v>
      </c>
      <c r="J10" s="1">
        <f t="shared" si="1"/>
        <v>1</v>
      </c>
      <c r="K10" s="1">
        <f t="shared" si="1"/>
        <v>1</v>
      </c>
      <c r="L10" s="1">
        <f t="shared" si="1"/>
        <v>24</v>
      </c>
      <c r="M10" s="1">
        <f t="shared" si="1"/>
        <v>22</v>
      </c>
      <c r="N10" s="1">
        <f t="shared" si="1"/>
        <v>3</v>
      </c>
      <c r="O10" s="1">
        <f t="shared" si="1"/>
        <v>1</v>
      </c>
      <c r="P10" s="1">
        <f t="shared" si="1"/>
        <v>2</v>
      </c>
      <c r="Q10" s="1">
        <f t="shared" si="1"/>
        <v>2</v>
      </c>
    </row>
    <row r="11" spans="1:17" ht="15.75" thickBot="1" x14ac:dyDescent="0.3">
      <c r="A11" s="4" t="s">
        <v>97</v>
      </c>
      <c r="B11" s="7">
        <f t="shared" si="0"/>
        <v>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5.75" thickBot="1" x14ac:dyDescent="0.3">
      <c r="A12" s="4" t="s">
        <v>98</v>
      </c>
      <c r="B12" s="7">
        <f t="shared" si="0"/>
        <v>2</v>
      </c>
      <c r="C12" s="5">
        <f>SUM(C13)</f>
        <v>0</v>
      </c>
      <c r="D12" s="5">
        <f t="shared" ref="D12:Q12" si="2">SUM(D13)</f>
        <v>0</v>
      </c>
      <c r="E12" s="5">
        <f t="shared" si="2"/>
        <v>0</v>
      </c>
      <c r="F12" s="5">
        <f t="shared" si="2"/>
        <v>0</v>
      </c>
      <c r="G12" s="5">
        <f t="shared" si="2"/>
        <v>0</v>
      </c>
      <c r="H12" s="5">
        <f t="shared" si="2"/>
        <v>0</v>
      </c>
      <c r="I12" s="5">
        <f t="shared" si="2"/>
        <v>0</v>
      </c>
      <c r="J12" s="5">
        <f t="shared" si="2"/>
        <v>0</v>
      </c>
      <c r="K12" s="5">
        <f t="shared" si="2"/>
        <v>0</v>
      </c>
      <c r="L12" s="5">
        <f t="shared" si="2"/>
        <v>1</v>
      </c>
      <c r="M12" s="5">
        <f t="shared" si="2"/>
        <v>1</v>
      </c>
      <c r="N12" s="5">
        <f t="shared" si="2"/>
        <v>0</v>
      </c>
      <c r="O12" s="5">
        <f t="shared" si="2"/>
        <v>0</v>
      </c>
      <c r="P12" s="5">
        <f t="shared" si="2"/>
        <v>0</v>
      </c>
      <c r="Q12" s="5">
        <f t="shared" si="2"/>
        <v>0</v>
      </c>
    </row>
    <row r="13" spans="1:17" ht="15.75" thickBot="1" x14ac:dyDescent="0.3">
      <c r="A13" s="6" t="s">
        <v>75</v>
      </c>
      <c r="B13" s="7">
        <f t="shared" si="0"/>
        <v>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</row>
    <row r="14" spans="1:17" ht="15.75" thickBot="1" x14ac:dyDescent="0.3">
      <c r="A14" s="4" t="s">
        <v>99</v>
      </c>
      <c r="B14" s="7">
        <f t="shared" si="0"/>
        <v>4</v>
      </c>
      <c r="C14" s="5">
        <f>SUM(C15:C16)</f>
        <v>0</v>
      </c>
      <c r="D14" s="5">
        <f t="shared" ref="D14:Q14" si="3">SUM(D15:D16)</f>
        <v>1</v>
      </c>
      <c r="E14" s="5">
        <f t="shared" si="3"/>
        <v>0</v>
      </c>
      <c r="F14" s="5">
        <f t="shared" si="3"/>
        <v>0</v>
      </c>
      <c r="G14" s="5">
        <f t="shared" si="3"/>
        <v>0</v>
      </c>
      <c r="H14" s="5">
        <f t="shared" si="3"/>
        <v>2</v>
      </c>
      <c r="I14" s="5">
        <f t="shared" si="3"/>
        <v>0</v>
      </c>
      <c r="J14" s="5">
        <f t="shared" si="3"/>
        <v>0</v>
      </c>
      <c r="K14" s="5">
        <f t="shared" si="3"/>
        <v>0</v>
      </c>
      <c r="L14" s="5">
        <f t="shared" si="3"/>
        <v>0</v>
      </c>
      <c r="M14" s="5">
        <f t="shared" si="3"/>
        <v>0</v>
      </c>
      <c r="N14" s="5">
        <f t="shared" si="3"/>
        <v>0</v>
      </c>
      <c r="O14" s="5">
        <f t="shared" si="3"/>
        <v>1</v>
      </c>
      <c r="P14" s="5">
        <f t="shared" si="3"/>
        <v>0</v>
      </c>
      <c r="Q14" s="5">
        <f t="shared" si="3"/>
        <v>0</v>
      </c>
    </row>
    <row r="15" spans="1:17" ht="15.75" thickBot="1" x14ac:dyDescent="0.3">
      <c r="A15" s="6" t="s">
        <v>71</v>
      </c>
      <c r="B15" s="7">
        <f t="shared" si="0"/>
        <v>2</v>
      </c>
      <c r="C15" s="7">
        <v>0</v>
      </c>
      <c r="D15" s="7">
        <v>1</v>
      </c>
      <c r="E15" s="7">
        <v>0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</row>
    <row r="16" spans="1:17" ht="15.75" thickBot="1" x14ac:dyDescent="0.3">
      <c r="A16" s="6" t="s">
        <v>72</v>
      </c>
      <c r="B16" s="7">
        <f t="shared" si="0"/>
        <v>2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0</v>
      </c>
      <c r="Q16" s="7">
        <v>0</v>
      </c>
    </row>
    <row r="17" spans="1:17" ht="15.75" thickBot="1" x14ac:dyDescent="0.3">
      <c r="A17" s="4" t="s">
        <v>100</v>
      </c>
      <c r="B17" s="7">
        <f t="shared" si="0"/>
        <v>11</v>
      </c>
      <c r="C17" s="5">
        <f t="shared" ref="C17:Q17" si="4">SUM(C18:C23)</f>
        <v>0</v>
      </c>
      <c r="D17" s="5">
        <f t="shared" si="4"/>
        <v>1</v>
      </c>
      <c r="E17" s="5">
        <f t="shared" si="4"/>
        <v>0</v>
      </c>
      <c r="F17" s="5">
        <f t="shared" si="4"/>
        <v>1</v>
      </c>
      <c r="G17" s="5">
        <f t="shared" si="4"/>
        <v>0</v>
      </c>
      <c r="H17" s="5">
        <f t="shared" si="4"/>
        <v>3</v>
      </c>
      <c r="I17" s="5">
        <f t="shared" si="4"/>
        <v>1</v>
      </c>
      <c r="J17" s="5">
        <f t="shared" si="4"/>
        <v>1</v>
      </c>
      <c r="K17" s="5">
        <f t="shared" si="4"/>
        <v>0</v>
      </c>
      <c r="L17" s="5">
        <f t="shared" si="4"/>
        <v>1</v>
      </c>
      <c r="M17" s="5">
        <f t="shared" si="4"/>
        <v>1</v>
      </c>
      <c r="N17" s="5">
        <f t="shared" si="4"/>
        <v>1</v>
      </c>
      <c r="O17" s="5">
        <f t="shared" si="4"/>
        <v>0</v>
      </c>
      <c r="P17" s="5">
        <f t="shared" si="4"/>
        <v>1</v>
      </c>
      <c r="Q17" s="5">
        <f t="shared" si="4"/>
        <v>0</v>
      </c>
    </row>
    <row r="18" spans="1:17" ht="15.75" thickBot="1" x14ac:dyDescent="0.3">
      <c r="A18" s="6" t="s">
        <v>18</v>
      </c>
      <c r="B18" s="7">
        <f t="shared" si="0"/>
        <v>1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10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</row>
    <row r="19" spans="1:17" ht="15.75" thickBot="1" x14ac:dyDescent="0.3">
      <c r="A19" s="6" t="s">
        <v>19</v>
      </c>
      <c r="B19" s="7">
        <f t="shared" si="0"/>
        <v>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10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1:17" ht="15.75" thickBot="1" x14ac:dyDescent="0.3">
      <c r="A20" s="6" t="s">
        <v>20</v>
      </c>
      <c r="B20" s="7">
        <f t="shared" si="0"/>
        <v>4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0</v>
      </c>
      <c r="I20" s="7">
        <v>1</v>
      </c>
      <c r="J20" s="7">
        <v>1</v>
      </c>
      <c r="K20" s="7">
        <v>0</v>
      </c>
      <c r="L20" s="10">
        <v>0</v>
      </c>
      <c r="M20" s="7">
        <v>0</v>
      </c>
      <c r="N20" s="7">
        <v>0</v>
      </c>
      <c r="O20" s="7">
        <v>0</v>
      </c>
      <c r="P20" s="7">
        <v>1</v>
      </c>
      <c r="Q20" s="7">
        <v>0</v>
      </c>
    </row>
    <row r="21" spans="1:17" ht="15.75" thickBot="1" x14ac:dyDescent="0.3">
      <c r="A21" s="6" t="s">
        <v>21</v>
      </c>
      <c r="B21" s="7">
        <f t="shared" si="0"/>
        <v>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0</v>
      </c>
      <c r="J21" s="7">
        <v>0</v>
      </c>
      <c r="K21" s="7">
        <v>0</v>
      </c>
      <c r="L21" s="10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1:17" ht="15.75" thickBot="1" x14ac:dyDescent="0.3">
      <c r="A22" s="6" t="s">
        <v>22</v>
      </c>
      <c r="B22" s="7">
        <f t="shared" si="0"/>
        <v>2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10">
        <v>0</v>
      </c>
      <c r="M22" s="7">
        <v>0</v>
      </c>
      <c r="N22" s="7">
        <v>1</v>
      </c>
      <c r="O22" s="7">
        <v>0</v>
      </c>
      <c r="P22" s="7">
        <v>0</v>
      </c>
      <c r="Q22" s="7">
        <v>0</v>
      </c>
    </row>
    <row r="23" spans="1:17" ht="15.75" thickBot="1" x14ac:dyDescent="0.3">
      <c r="A23" s="6" t="s">
        <v>23</v>
      </c>
      <c r="B23" s="7">
        <f t="shared" si="0"/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10">
        <v>1</v>
      </c>
      <c r="M23" s="7">
        <v>1</v>
      </c>
      <c r="N23" s="7">
        <v>0</v>
      </c>
      <c r="O23" s="7">
        <v>0</v>
      </c>
      <c r="P23" s="7">
        <v>0</v>
      </c>
      <c r="Q23" s="7">
        <v>0</v>
      </c>
    </row>
    <row r="24" spans="1:17" ht="15.75" thickBot="1" x14ac:dyDescent="0.3">
      <c r="A24" s="4" t="s">
        <v>101</v>
      </c>
      <c r="B24" s="7">
        <f t="shared" si="0"/>
        <v>2</v>
      </c>
      <c r="C24" s="5">
        <f>SUM(C25)</f>
        <v>0</v>
      </c>
      <c r="D24" s="5">
        <f t="shared" ref="D24:Q24" si="5">SUM(D25)</f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5">
        <f t="shared" si="5"/>
        <v>0</v>
      </c>
      <c r="K24" s="5">
        <f t="shared" si="5"/>
        <v>0</v>
      </c>
      <c r="L24" s="5">
        <f t="shared" si="5"/>
        <v>1</v>
      </c>
      <c r="M24" s="5">
        <f t="shared" si="5"/>
        <v>1</v>
      </c>
      <c r="N24" s="5">
        <f t="shared" si="5"/>
        <v>0</v>
      </c>
      <c r="O24" s="5">
        <f t="shared" si="5"/>
        <v>0</v>
      </c>
      <c r="P24" s="5">
        <f t="shared" si="5"/>
        <v>0</v>
      </c>
      <c r="Q24" s="5">
        <f t="shared" si="5"/>
        <v>0</v>
      </c>
    </row>
    <row r="25" spans="1:17" ht="15.75" thickBot="1" x14ac:dyDescent="0.3">
      <c r="A25" s="8" t="s">
        <v>120</v>
      </c>
      <c r="B25" s="7">
        <f t="shared" si="0"/>
        <v>2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1</v>
      </c>
      <c r="M25" s="9">
        <v>1</v>
      </c>
      <c r="N25" s="9">
        <v>0</v>
      </c>
      <c r="O25" s="9">
        <v>0</v>
      </c>
      <c r="P25" s="9">
        <v>0</v>
      </c>
      <c r="Q25" s="9">
        <v>0</v>
      </c>
    </row>
    <row r="26" spans="1:17" ht="15.75" thickBot="1" x14ac:dyDescent="0.3">
      <c r="A26" s="4" t="s">
        <v>93</v>
      </c>
      <c r="B26" s="7">
        <f t="shared" si="0"/>
        <v>1</v>
      </c>
      <c r="C26" s="5">
        <f>SUM(C27)</f>
        <v>0</v>
      </c>
      <c r="D26" s="5">
        <f t="shared" ref="D26:Q26" si="6">SUM(D27)</f>
        <v>0</v>
      </c>
      <c r="E26" s="5">
        <f t="shared" si="6"/>
        <v>0</v>
      </c>
      <c r="F26" s="5">
        <f t="shared" si="6"/>
        <v>0</v>
      </c>
      <c r="G26" s="5">
        <f t="shared" si="6"/>
        <v>1</v>
      </c>
      <c r="H26" s="5">
        <f t="shared" si="6"/>
        <v>0</v>
      </c>
      <c r="I26" s="5">
        <f t="shared" si="6"/>
        <v>0</v>
      </c>
      <c r="J26" s="5">
        <f t="shared" si="6"/>
        <v>0</v>
      </c>
      <c r="K26" s="5">
        <f t="shared" si="6"/>
        <v>0</v>
      </c>
      <c r="L26" s="5">
        <f t="shared" si="6"/>
        <v>0</v>
      </c>
      <c r="M26" s="5">
        <f t="shared" si="6"/>
        <v>0</v>
      </c>
      <c r="N26" s="5">
        <f t="shared" si="6"/>
        <v>0</v>
      </c>
      <c r="O26" s="5">
        <f t="shared" si="6"/>
        <v>0</v>
      </c>
      <c r="P26" s="5">
        <f t="shared" si="6"/>
        <v>0</v>
      </c>
      <c r="Q26" s="5">
        <f t="shared" si="6"/>
        <v>0</v>
      </c>
    </row>
    <row r="27" spans="1:17" ht="29.25" thickBot="1" x14ac:dyDescent="0.3">
      <c r="A27" s="6" t="s">
        <v>94</v>
      </c>
      <c r="B27" s="7">
        <f t="shared" si="0"/>
        <v>1</v>
      </c>
      <c r="C27" s="7">
        <v>0</v>
      </c>
      <c r="D27" s="7">
        <v>0</v>
      </c>
      <c r="E27" s="7">
        <v>0</v>
      </c>
      <c r="F27" s="7">
        <v>0</v>
      </c>
      <c r="G27" s="7">
        <v>1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1:17" ht="15.75" thickBot="1" x14ac:dyDescent="0.3">
      <c r="A28" s="4" t="s">
        <v>102</v>
      </c>
      <c r="B28" s="7">
        <f t="shared" si="0"/>
        <v>2</v>
      </c>
      <c r="C28" s="5">
        <f>SUM(C29:C30)</f>
        <v>0</v>
      </c>
      <c r="D28" s="5">
        <f t="shared" ref="D28:Q28" si="7">SUM(D29:D30)</f>
        <v>0</v>
      </c>
      <c r="E28" s="5">
        <f t="shared" si="7"/>
        <v>0</v>
      </c>
      <c r="F28" s="5">
        <f t="shared" si="7"/>
        <v>0</v>
      </c>
      <c r="G28" s="5">
        <f t="shared" si="7"/>
        <v>1</v>
      </c>
      <c r="H28" s="5">
        <f t="shared" si="7"/>
        <v>1</v>
      </c>
      <c r="I28" s="5">
        <f t="shared" si="7"/>
        <v>0</v>
      </c>
      <c r="J28" s="5">
        <f t="shared" si="7"/>
        <v>0</v>
      </c>
      <c r="K28" s="5">
        <f t="shared" si="7"/>
        <v>0</v>
      </c>
      <c r="L28" s="5">
        <f t="shared" si="7"/>
        <v>0</v>
      </c>
      <c r="M28" s="5">
        <f t="shared" si="7"/>
        <v>0</v>
      </c>
      <c r="N28" s="5">
        <f t="shared" si="7"/>
        <v>0</v>
      </c>
      <c r="O28" s="5">
        <f t="shared" si="7"/>
        <v>0</v>
      </c>
      <c r="P28" s="5">
        <f t="shared" si="7"/>
        <v>0</v>
      </c>
      <c r="Q28" s="5">
        <f t="shared" si="7"/>
        <v>0</v>
      </c>
    </row>
    <row r="29" spans="1:17" ht="15.75" thickBot="1" x14ac:dyDescent="0.3">
      <c r="A29" s="6" t="s">
        <v>24</v>
      </c>
      <c r="B29" s="7">
        <f t="shared" si="0"/>
        <v>1</v>
      </c>
      <c r="C29" s="7">
        <v>0</v>
      </c>
      <c r="D29" s="7">
        <v>0</v>
      </c>
      <c r="E29" s="7">
        <v>0</v>
      </c>
      <c r="F29" s="7">
        <v>0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</row>
    <row r="30" spans="1:17" ht="15.75" thickBot="1" x14ac:dyDescent="0.3">
      <c r="A30" s="6" t="s">
        <v>25</v>
      </c>
      <c r="B30" s="7">
        <f t="shared" si="0"/>
        <v>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1:17" ht="15.75" thickBot="1" x14ac:dyDescent="0.3">
      <c r="A31" s="4" t="s">
        <v>103</v>
      </c>
      <c r="B31" s="7">
        <f t="shared" si="0"/>
        <v>5</v>
      </c>
      <c r="C31" s="5">
        <f>SUM(C32:C33)</f>
        <v>0</v>
      </c>
      <c r="D31" s="5">
        <f t="shared" ref="D31:Q31" si="8">SUM(D32:D33)</f>
        <v>0</v>
      </c>
      <c r="E31" s="5">
        <f t="shared" si="8"/>
        <v>0</v>
      </c>
      <c r="F31" s="5">
        <f t="shared" si="8"/>
        <v>0</v>
      </c>
      <c r="G31" s="5">
        <f t="shared" si="8"/>
        <v>1</v>
      </c>
      <c r="H31" s="5">
        <f t="shared" si="8"/>
        <v>1</v>
      </c>
      <c r="I31" s="5">
        <f t="shared" si="8"/>
        <v>1</v>
      </c>
      <c r="J31" s="5">
        <f t="shared" si="8"/>
        <v>0</v>
      </c>
      <c r="K31" s="5">
        <f t="shared" si="8"/>
        <v>0</v>
      </c>
      <c r="L31" s="5">
        <f t="shared" si="8"/>
        <v>1</v>
      </c>
      <c r="M31" s="5">
        <f t="shared" si="8"/>
        <v>1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</row>
    <row r="32" spans="1:17" ht="15.75" thickBot="1" x14ac:dyDescent="0.3">
      <c r="A32" s="6" t="s">
        <v>26</v>
      </c>
      <c r="B32" s="7">
        <f t="shared" si="0"/>
        <v>2</v>
      </c>
      <c r="C32" s="7">
        <v>0</v>
      </c>
      <c r="D32" s="7">
        <v>0</v>
      </c>
      <c r="E32" s="7">
        <v>0</v>
      </c>
      <c r="F32" s="7">
        <v>0</v>
      </c>
      <c r="G32" s="7">
        <v>1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1:17" ht="29.25" thickBot="1" x14ac:dyDescent="0.3">
      <c r="A33" s="6" t="s">
        <v>27</v>
      </c>
      <c r="B33" s="7">
        <f t="shared" si="0"/>
        <v>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1</v>
      </c>
      <c r="M33" s="7">
        <v>1</v>
      </c>
      <c r="N33" s="7">
        <v>0</v>
      </c>
      <c r="O33" s="7">
        <v>0</v>
      </c>
      <c r="P33" s="7">
        <v>0</v>
      </c>
      <c r="Q33" s="7">
        <v>0</v>
      </c>
    </row>
    <row r="34" spans="1:17" ht="15.75" thickBot="1" x14ac:dyDescent="0.3">
      <c r="A34" s="4" t="s">
        <v>104</v>
      </c>
      <c r="B34" s="7">
        <f t="shared" si="0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.75" thickBot="1" x14ac:dyDescent="0.3">
      <c r="A35" s="4" t="s">
        <v>105</v>
      </c>
      <c r="B35" s="7">
        <f t="shared" si="0"/>
        <v>3</v>
      </c>
      <c r="C35" s="5">
        <f>SUM(C36:C37)</f>
        <v>0</v>
      </c>
      <c r="D35" s="5">
        <f t="shared" ref="D35:Q35" si="9">SUM(D36:D37)</f>
        <v>0</v>
      </c>
      <c r="E35" s="5">
        <f t="shared" si="9"/>
        <v>0</v>
      </c>
      <c r="F35" s="5">
        <f t="shared" si="9"/>
        <v>0</v>
      </c>
      <c r="G35" s="5">
        <f t="shared" si="9"/>
        <v>0</v>
      </c>
      <c r="H35" s="5">
        <f t="shared" si="9"/>
        <v>0</v>
      </c>
      <c r="I35" s="5">
        <f t="shared" si="9"/>
        <v>0</v>
      </c>
      <c r="J35" s="5">
        <f t="shared" si="9"/>
        <v>0</v>
      </c>
      <c r="K35" s="5">
        <f t="shared" si="9"/>
        <v>0</v>
      </c>
      <c r="L35" s="5">
        <f t="shared" si="9"/>
        <v>1</v>
      </c>
      <c r="M35" s="5">
        <f t="shared" si="9"/>
        <v>1</v>
      </c>
      <c r="N35" s="5">
        <f t="shared" si="9"/>
        <v>0</v>
      </c>
      <c r="O35" s="5">
        <f t="shared" si="9"/>
        <v>0</v>
      </c>
      <c r="P35" s="5">
        <f t="shared" si="9"/>
        <v>0</v>
      </c>
      <c r="Q35" s="5">
        <f t="shared" si="9"/>
        <v>1</v>
      </c>
    </row>
    <row r="36" spans="1:17" ht="15.75" thickBot="1" x14ac:dyDescent="0.3">
      <c r="A36" s="6" t="s">
        <v>28</v>
      </c>
      <c r="B36" s="7">
        <f t="shared" si="0"/>
        <v>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1</v>
      </c>
    </row>
    <row r="37" spans="1:17" ht="15.75" thickBot="1" x14ac:dyDescent="0.3">
      <c r="A37" s="6" t="s">
        <v>29</v>
      </c>
      <c r="B37" s="7">
        <f t="shared" si="0"/>
        <v>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</v>
      </c>
      <c r="M37" s="7">
        <v>1</v>
      </c>
      <c r="N37" s="7">
        <v>0</v>
      </c>
      <c r="O37" s="7">
        <v>0</v>
      </c>
      <c r="P37" s="7">
        <v>0</v>
      </c>
      <c r="Q37" s="7">
        <v>0</v>
      </c>
    </row>
    <row r="38" spans="1:17" ht="15.75" thickBot="1" x14ac:dyDescent="0.3">
      <c r="A38" s="4" t="s">
        <v>38</v>
      </c>
      <c r="B38" s="7">
        <f t="shared" si="0"/>
        <v>3</v>
      </c>
      <c r="C38" s="5">
        <f>SUM(C39:C40)</f>
        <v>0</v>
      </c>
      <c r="D38" s="5">
        <f t="shared" ref="D38:Q38" si="10">SUM(D39:D40)</f>
        <v>0</v>
      </c>
      <c r="E38" s="5">
        <f t="shared" si="10"/>
        <v>0</v>
      </c>
      <c r="F38" s="5">
        <f t="shared" si="10"/>
        <v>0</v>
      </c>
      <c r="G38" s="5">
        <f t="shared" si="10"/>
        <v>0</v>
      </c>
      <c r="H38" s="5">
        <f t="shared" si="10"/>
        <v>1</v>
      </c>
      <c r="I38" s="5">
        <f t="shared" si="10"/>
        <v>0</v>
      </c>
      <c r="J38" s="5">
        <f t="shared" si="10"/>
        <v>0</v>
      </c>
      <c r="K38" s="5">
        <f t="shared" si="10"/>
        <v>0</v>
      </c>
      <c r="L38" s="5">
        <f t="shared" si="10"/>
        <v>1</v>
      </c>
      <c r="M38" s="5">
        <f t="shared" si="10"/>
        <v>1</v>
      </c>
      <c r="N38" s="5">
        <f t="shared" si="10"/>
        <v>0</v>
      </c>
      <c r="O38" s="5">
        <f t="shared" si="10"/>
        <v>0</v>
      </c>
      <c r="P38" s="5">
        <f t="shared" si="10"/>
        <v>0</v>
      </c>
      <c r="Q38" s="5">
        <f t="shared" si="10"/>
        <v>0</v>
      </c>
    </row>
    <row r="39" spans="1:17" ht="29.25" thickBot="1" x14ac:dyDescent="0.3">
      <c r="A39" s="6" t="s">
        <v>39</v>
      </c>
      <c r="B39" s="7">
        <f t="shared" si="0"/>
        <v>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10">
        <v>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1:17" ht="29.25" thickBot="1" x14ac:dyDescent="0.3">
      <c r="A40" s="6" t="s">
        <v>40</v>
      </c>
      <c r="B40" s="7">
        <f t="shared" si="0"/>
        <v>2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1</v>
      </c>
      <c r="M40" s="7">
        <v>1</v>
      </c>
      <c r="N40" s="7">
        <v>0</v>
      </c>
      <c r="O40" s="7">
        <v>0</v>
      </c>
      <c r="P40" s="7">
        <v>0</v>
      </c>
      <c r="Q40" s="7">
        <v>0</v>
      </c>
    </row>
    <row r="41" spans="1:17" ht="15.75" thickBot="1" x14ac:dyDescent="0.3">
      <c r="A41" s="4" t="s">
        <v>106</v>
      </c>
      <c r="B41" s="7">
        <f t="shared" si="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15.75" thickBot="1" x14ac:dyDescent="0.3">
      <c r="A42" s="4" t="s">
        <v>107</v>
      </c>
      <c r="B42" s="7">
        <f>SUM(C42:Q42)</f>
        <v>11</v>
      </c>
      <c r="C42" s="5">
        <f>SUM(C43:C47)</f>
        <v>0</v>
      </c>
      <c r="D42" s="5">
        <f t="shared" ref="D42:Q42" si="11">SUM(D43:D47)</f>
        <v>0</v>
      </c>
      <c r="E42" s="5">
        <f t="shared" si="11"/>
        <v>0</v>
      </c>
      <c r="F42" s="5">
        <f t="shared" si="11"/>
        <v>1</v>
      </c>
      <c r="G42" s="5">
        <f t="shared" si="11"/>
        <v>2</v>
      </c>
      <c r="H42" s="5">
        <f t="shared" si="11"/>
        <v>2</v>
      </c>
      <c r="I42" s="5">
        <f t="shared" si="11"/>
        <v>0</v>
      </c>
      <c r="J42" s="5">
        <f t="shared" si="11"/>
        <v>0</v>
      </c>
      <c r="K42" s="5">
        <f t="shared" si="11"/>
        <v>0</v>
      </c>
      <c r="L42" s="5">
        <f t="shared" si="11"/>
        <v>3</v>
      </c>
      <c r="M42" s="5">
        <f t="shared" si="11"/>
        <v>3</v>
      </c>
      <c r="N42" s="5">
        <f t="shared" si="11"/>
        <v>0</v>
      </c>
      <c r="O42" s="5">
        <f t="shared" si="11"/>
        <v>0</v>
      </c>
      <c r="P42" s="5">
        <f t="shared" si="11"/>
        <v>0</v>
      </c>
      <c r="Q42" s="5">
        <f t="shared" si="11"/>
        <v>0</v>
      </c>
    </row>
    <row r="43" spans="1:17" ht="15.75" thickBot="1" x14ac:dyDescent="0.3">
      <c r="A43" s="6" t="s">
        <v>30</v>
      </c>
      <c r="B43" s="7">
        <f t="shared" ref="B43:B47" si="12">SUM(C43:Q43)</f>
        <v>2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1</v>
      </c>
      <c r="M43" s="7">
        <v>1</v>
      </c>
      <c r="N43" s="7">
        <v>0</v>
      </c>
      <c r="O43" s="7">
        <v>0</v>
      </c>
      <c r="P43" s="7">
        <v>0</v>
      </c>
      <c r="Q43" s="7">
        <v>0</v>
      </c>
    </row>
    <row r="44" spans="1:17" ht="29.25" thickBot="1" x14ac:dyDescent="0.3">
      <c r="A44" s="6" t="s">
        <v>31</v>
      </c>
      <c r="B44" s="7">
        <f t="shared" si="12"/>
        <v>3</v>
      </c>
      <c r="C44" s="7">
        <v>0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7">
        <v>0</v>
      </c>
      <c r="J44" s="7">
        <v>0</v>
      </c>
      <c r="K44" s="7">
        <v>0</v>
      </c>
      <c r="L44" s="7">
        <v>1</v>
      </c>
      <c r="M44" s="7">
        <v>1</v>
      </c>
      <c r="N44" s="7">
        <v>0</v>
      </c>
      <c r="O44" s="7">
        <v>0</v>
      </c>
      <c r="P44" s="7">
        <v>0</v>
      </c>
      <c r="Q44" s="7">
        <v>0</v>
      </c>
    </row>
    <row r="45" spans="1:17" ht="15.75" thickBot="1" x14ac:dyDescent="0.3">
      <c r="A45" s="6" t="s">
        <v>32</v>
      </c>
      <c r="B45" s="7">
        <f t="shared" si="12"/>
        <v>4</v>
      </c>
      <c r="C45" s="7">
        <v>0</v>
      </c>
      <c r="D45" s="7">
        <v>0</v>
      </c>
      <c r="E45" s="7">
        <v>0</v>
      </c>
      <c r="F45" s="7">
        <v>0</v>
      </c>
      <c r="G45" s="7">
        <v>1</v>
      </c>
      <c r="H45" s="7">
        <v>1</v>
      </c>
      <c r="I45" s="7">
        <v>0</v>
      </c>
      <c r="J45" s="7">
        <v>0</v>
      </c>
      <c r="K45" s="7">
        <v>0</v>
      </c>
      <c r="L45" s="7">
        <v>1</v>
      </c>
      <c r="M45" s="7">
        <v>1</v>
      </c>
      <c r="N45" s="7">
        <v>0</v>
      </c>
      <c r="O45" s="7">
        <v>0</v>
      </c>
      <c r="P45" s="7">
        <v>0</v>
      </c>
      <c r="Q45" s="7">
        <v>0</v>
      </c>
    </row>
    <row r="46" spans="1:17" ht="29.25" thickBot="1" x14ac:dyDescent="0.3">
      <c r="A46" s="6" t="s">
        <v>33</v>
      </c>
      <c r="B46" s="7">
        <f t="shared" si="12"/>
        <v>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</row>
    <row r="47" spans="1:17" ht="15.75" thickBot="1" x14ac:dyDescent="0.3">
      <c r="A47" s="6" t="s">
        <v>34</v>
      </c>
      <c r="B47" s="7">
        <f t="shared" si="12"/>
        <v>1</v>
      </c>
      <c r="C47" s="7">
        <v>0</v>
      </c>
      <c r="D47" s="7">
        <v>0</v>
      </c>
      <c r="E47" s="7">
        <v>0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</row>
    <row r="48" spans="1:17" ht="15.75" thickBot="1" x14ac:dyDescent="0.3">
      <c r="A48" s="4" t="s">
        <v>108</v>
      </c>
      <c r="B48" s="7">
        <f t="shared" si="0"/>
        <v>8</v>
      </c>
      <c r="C48" s="5">
        <f t="shared" ref="C48:Q48" si="13">SUM(C49:C55)</f>
        <v>0</v>
      </c>
      <c r="D48" s="5">
        <f t="shared" si="13"/>
        <v>0</v>
      </c>
      <c r="E48" s="5">
        <f t="shared" si="13"/>
        <v>0</v>
      </c>
      <c r="F48" s="5">
        <f t="shared" si="13"/>
        <v>1</v>
      </c>
      <c r="G48" s="5">
        <f t="shared" si="13"/>
        <v>1</v>
      </c>
      <c r="H48" s="5">
        <f t="shared" si="13"/>
        <v>4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5">
        <f t="shared" si="13"/>
        <v>0</v>
      </c>
      <c r="O48" s="5">
        <f t="shared" si="13"/>
        <v>0</v>
      </c>
      <c r="P48" s="5">
        <f t="shared" si="13"/>
        <v>1</v>
      </c>
      <c r="Q48" s="5">
        <f t="shared" si="13"/>
        <v>1</v>
      </c>
    </row>
    <row r="49" spans="1:17" s="12" customFormat="1" ht="29.25" thickBot="1" x14ac:dyDescent="0.3">
      <c r="A49" s="11" t="s">
        <v>115</v>
      </c>
      <c r="B49" s="10">
        <f t="shared" si="0"/>
        <v>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1</v>
      </c>
    </row>
    <row r="50" spans="1:17" s="12" customFormat="1" ht="29.25" thickBot="1" x14ac:dyDescent="0.3">
      <c r="A50" s="11" t="s">
        <v>116</v>
      </c>
      <c r="B50" s="10">
        <f t="shared" si="0"/>
        <v>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</row>
    <row r="51" spans="1:17" s="12" customFormat="1" ht="29.25" thickBot="1" x14ac:dyDescent="0.3">
      <c r="A51" s="11" t="s">
        <v>117</v>
      </c>
      <c r="B51" s="10">
        <f t="shared" si="0"/>
        <v>1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</row>
    <row r="52" spans="1:17" s="12" customFormat="1" ht="15.75" thickBot="1" x14ac:dyDescent="0.3">
      <c r="A52" s="11" t="s">
        <v>118</v>
      </c>
      <c r="B52" s="10">
        <f t="shared" si="0"/>
        <v>1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1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</row>
    <row r="53" spans="1:17" s="12" customFormat="1" ht="15.75" thickBot="1" x14ac:dyDescent="0.3">
      <c r="A53" s="6" t="s">
        <v>121</v>
      </c>
      <c r="B53" s="10">
        <f t="shared" si="0"/>
        <v>1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</row>
    <row r="54" spans="1:17" s="12" customFormat="1" ht="29.25" thickBot="1" x14ac:dyDescent="0.3">
      <c r="A54" s="11" t="s">
        <v>122</v>
      </c>
      <c r="B54" s="10">
        <f t="shared" si="0"/>
        <v>2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1</v>
      </c>
      <c r="Q54" s="10">
        <v>0</v>
      </c>
    </row>
    <row r="55" spans="1:17" s="12" customFormat="1" ht="43.5" thickBot="1" x14ac:dyDescent="0.3">
      <c r="A55" s="11" t="s">
        <v>119</v>
      </c>
      <c r="B55" s="10">
        <f t="shared" si="0"/>
        <v>1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</row>
    <row r="56" spans="1:17" ht="15.75" thickBot="1" x14ac:dyDescent="0.3">
      <c r="A56" s="4" t="s">
        <v>109</v>
      </c>
      <c r="B56" s="5">
        <v>12</v>
      </c>
      <c r="C56" s="5">
        <f>SUM(C57:C61)</f>
        <v>0</v>
      </c>
      <c r="D56" s="5">
        <f t="shared" ref="D56:Q56" si="14">SUM(D57:D61)</f>
        <v>2</v>
      </c>
      <c r="E56" s="5">
        <f t="shared" si="14"/>
        <v>1</v>
      </c>
      <c r="F56" s="5">
        <f t="shared" si="14"/>
        <v>0</v>
      </c>
      <c r="G56" s="5">
        <f t="shared" si="14"/>
        <v>1</v>
      </c>
      <c r="H56" s="5">
        <f t="shared" si="14"/>
        <v>4</v>
      </c>
      <c r="I56" s="5">
        <f t="shared" si="14"/>
        <v>0</v>
      </c>
      <c r="J56" s="5">
        <f t="shared" si="14"/>
        <v>0</v>
      </c>
      <c r="K56" s="5">
        <f t="shared" si="14"/>
        <v>0</v>
      </c>
      <c r="L56" s="5">
        <f t="shared" si="14"/>
        <v>4</v>
      </c>
      <c r="M56" s="5">
        <f t="shared" si="14"/>
        <v>2</v>
      </c>
      <c r="N56" s="5">
        <f t="shared" si="14"/>
        <v>0</v>
      </c>
      <c r="O56" s="5">
        <f t="shared" si="14"/>
        <v>0</v>
      </c>
      <c r="P56" s="5">
        <f t="shared" si="14"/>
        <v>0</v>
      </c>
      <c r="Q56" s="5">
        <f t="shared" si="14"/>
        <v>0</v>
      </c>
    </row>
    <row r="57" spans="1:17" ht="15.75" thickBot="1" x14ac:dyDescent="0.3">
      <c r="A57" s="6" t="s">
        <v>66</v>
      </c>
      <c r="B57" s="7">
        <v>6</v>
      </c>
      <c r="C57" s="7">
        <v>0</v>
      </c>
      <c r="D57" s="7">
        <v>1</v>
      </c>
      <c r="E57" s="7">
        <v>1</v>
      </c>
      <c r="F57" s="7">
        <v>0</v>
      </c>
      <c r="G57" s="7">
        <v>1</v>
      </c>
      <c r="H57" s="7">
        <v>2</v>
      </c>
      <c r="I57" s="7">
        <v>0</v>
      </c>
      <c r="J57" s="7">
        <v>0</v>
      </c>
      <c r="K57" s="7">
        <v>0</v>
      </c>
      <c r="L57" s="7">
        <v>1</v>
      </c>
      <c r="M57" s="7">
        <v>1</v>
      </c>
      <c r="N57" s="7">
        <v>0</v>
      </c>
      <c r="O57" s="7">
        <v>0</v>
      </c>
      <c r="P57" s="7">
        <v>0</v>
      </c>
      <c r="Q57" s="7">
        <v>0</v>
      </c>
    </row>
    <row r="58" spans="1:17" ht="29.25" thickBot="1" x14ac:dyDescent="0.3">
      <c r="A58" s="6" t="s">
        <v>67</v>
      </c>
      <c r="B58" s="7">
        <v>2</v>
      </c>
      <c r="C58" s="7">
        <v>0</v>
      </c>
      <c r="D58" s="7">
        <v>1</v>
      </c>
      <c r="E58" s="7">
        <v>0</v>
      </c>
      <c r="F58" s="7">
        <v>0</v>
      </c>
      <c r="G58" s="7">
        <v>0</v>
      </c>
      <c r="H58" s="7">
        <v>1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</row>
    <row r="59" spans="1:17" ht="29.25" thickBot="1" x14ac:dyDescent="0.3">
      <c r="A59" s="6" t="s">
        <v>68</v>
      </c>
      <c r="B59" s="7">
        <v>1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1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</row>
    <row r="60" spans="1:17" ht="29.25" thickBot="1" x14ac:dyDescent="0.3">
      <c r="A60" s="6" t="s">
        <v>69</v>
      </c>
      <c r="B60" s="7">
        <v>2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7">
        <v>0</v>
      </c>
      <c r="J60" s="7">
        <v>0</v>
      </c>
      <c r="K60" s="7">
        <v>0</v>
      </c>
      <c r="L60" s="7">
        <v>1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1:17" ht="15.75" thickBot="1" x14ac:dyDescent="0.3">
      <c r="A61" s="6" t="s">
        <v>70</v>
      </c>
      <c r="B61" s="7">
        <v>1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1</v>
      </c>
      <c r="M61" s="7">
        <v>1</v>
      </c>
      <c r="N61" s="7">
        <v>0</v>
      </c>
      <c r="O61" s="7">
        <v>0</v>
      </c>
      <c r="P61" s="7">
        <v>0</v>
      </c>
      <c r="Q61" s="7">
        <v>0</v>
      </c>
    </row>
    <row r="62" spans="1:17" ht="15.75" thickBot="1" x14ac:dyDescent="0.3">
      <c r="A62" s="4" t="s">
        <v>110</v>
      </c>
      <c r="B62" s="5">
        <v>6</v>
      </c>
      <c r="C62" s="5">
        <f>SUM(C63:C67)</f>
        <v>1</v>
      </c>
      <c r="D62" s="5">
        <f t="shared" ref="D62:Q62" si="15">SUM(D63:D67)</f>
        <v>2</v>
      </c>
      <c r="E62" s="5">
        <f t="shared" si="15"/>
        <v>0</v>
      </c>
      <c r="F62" s="5">
        <f t="shared" si="15"/>
        <v>0</v>
      </c>
      <c r="G62" s="5">
        <f t="shared" si="15"/>
        <v>0</v>
      </c>
      <c r="H62" s="5">
        <f t="shared" si="15"/>
        <v>1</v>
      </c>
      <c r="I62" s="5">
        <f t="shared" si="15"/>
        <v>0</v>
      </c>
      <c r="J62" s="5">
        <f t="shared" si="15"/>
        <v>0</v>
      </c>
      <c r="K62" s="5">
        <f t="shared" si="15"/>
        <v>0</v>
      </c>
      <c r="L62" s="5">
        <f t="shared" si="15"/>
        <v>2</v>
      </c>
      <c r="M62" s="5">
        <f t="shared" si="15"/>
        <v>2</v>
      </c>
      <c r="N62" s="5">
        <f t="shared" si="15"/>
        <v>0</v>
      </c>
      <c r="O62" s="5">
        <f t="shared" si="15"/>
        <v>0</v>
      </c>
      <c r="P62" s="5">
        <f t="shared" si="15"/>
        <v>0</v>
      </c>
      <c r="Q62" s="5">
        <f t="shared" si="15"/>
        <v>0</v>
      </c>
    </row>
    <row r="63" spans="1:17" ht="15.75" thickBot="1" x14ac:dyDescent="0.3">
      <c r="A63" s="6" t="s">
        <v>60</v>
      </c>
      <c r="B63" s="7">
        <v>2</v>
      </c>
      <c r="C63" s="7">
        <v>1</v>
      </c>
      <c r="D63" s="7">
        <v>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</row>
    <row r="64" spans="1:17" ht="15.75" thickBot="1" x14ac:dyDescent="0.3">
      <c r="A64" s="6" t="s">
        <v>61</v>
      </c>
      <c r="B64" s="7">
        <v>1</v>
      </c>
      <c r="C64" s="7">
        <v>0</v>
      </c>
      <c r="D64" s="7">
        <v>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</row>
    <row r="65" spans="1:17" ht="15.75" thickBot="1" x14ac:dyDescent="0.3">
      <c r="A65" s="6" t="s">
        <v>62</v>
      </c>
      <c r="B65" s="7">
        <v>1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1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</row>
    <row r="66" spans="1:17" ht="15.75" thickBot="1" x14ac:dyDescent="0.3">
      <c r="A66" s="6" t="s">
        <v>63</v>
      </c>
      <c r="B66" s="7">
        <v>1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1</v>
      </c>
      <c r="M66" s="7">
        <v>1</v>
      </c>
      <c r="N66" s="7">
        <v>0</v>
      </c>
      <c r="O66" s="7">
        <v>0</v>
      </c>
      <c r="P66" s="7">
        <v>0</v>
      </c>
      <c r="Q66" s="7">
        <v>0</v>
      </c>
    </row>
    <row r="67" spans="1:17" ht="15.75" thickBot="1" x14ac:dyDescent="0.3">
      <c r="A67" s="6" t="s">
        <v>64</v>
      </c>
      <c r="B67" s="7">
        <v>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1</v>
      </c>
      <c r="N67" s="7">
        <v>0</v>
      </c>
      <c r="O67" s="7">
        <v>0</v>
      </c>
      <c r="P67" s="7">
        <v>0</v>
      </c>
      <c r="Q67" s="7">
        <v>0</v>
      </c>
    </row>
    <row r="68" spans="1:17" ht="15.75" thickBot="1" x14ac:dyDescent="0.3">
      <c r="A68" s="4" t="s">
        <v>44</v>
      </c>
      <c r="B68" s="5">
        <f>SUM(C68:Q68)</f>
        <v>11</v>
      </c>
      <c r="C68" s="5">
        <f>SUM(C69:C73)</f>
        <v>0</v>
      </c>
      <c r="D68" s="5">
        <f t="shared" ref="D68:Q68" si="16">SUM(D69:D73)</f>
        <v>2</v>
      </c>
      <c r="E68" s="5">
        <f t="shared" si="16"/>
        <v>0</v>
      </c>
      <c r="F68" s="5">
        <f t="shared" si="16"/>
        <v>0</v>
      </c>
      <c r="G68" s="5">
        <f t="shared" si="16"/>
        <v>0</v>
      </c>
      <c r="H68" s="5">
        <f t="shared" si="16"/>
        <v>2</v>
      </c>
      <c r="I68" s="5">
        <f t="shared" si="16"/>
        <v>0</v>
      </c>
      <c r="J68" s="5">
        <f t="shared" si="16"/>
        <v>0</v>
      </c>
      <c r="K68" s="5">
        <f t="shared" si="16"/>
        <v>1</v>
      </c>
      <c r="L68" s="5">
        <f t="shared" si="16"/>
        <v>3</v>
      </c>
      <c r="M68" s="5">
        <f t="shared" si="16"/>
        <v>3</v>
      </c>
      <c r="N68" s="5">
        <f t="shared" si="16"/>
        <v>0</v>
      </c>
      <c r="O68" s="5">
        <f t="shared" si="16"/>
        <v>0</v>
      </c>
      <c r="P68" s="5">
        <f t="shared" si="16"/>
        <v>0</v>
      </c>
      <c r="Q68" s="5">
        <f t="shared" si="16"/>
        <v>0</v>
      </c>
    </row>
    <row r="69" spans="1:17" ht="15.75" thickBot="1" x14ac:dyDescent="0.3">
      <c r="A69" s="6" t="s">
        <v>45</v>
      </c>
      <c r="B69" s="10">
        <f t="shared" ref="B69:B73" si="17">SUM(C69:Q69)</f>
        <v>2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</v>
      </c>
      <c r="M69" s="7">
        <v>1</v>
      </c>
      <c r="N69" s="7">
        <v>0</v>
      </c>
      <c r="O69" s="7">
        <v>0</v>
      </c>
      <c r="P69" s="7">
        <v>0</v>
      </c>
      <c r="Q69" s="7">
        <v>0</v>
      </c>
    </row>
    <row r="70" spans="1:17" ht="29.25" thickBot="1" x14ac:dyDescent="0.3">
      <c r="A70" s="6" t="s">
        <v>46</v>
      </c>
      <c r="B70" s="10">
        <f t="shared" si="17"/>
        <v>2</v>
      </c>
      <c r="C70" s="7">
        <v>0</v>
      </c>
      <c r="D70" s="7">
        <v>1</v>
      </c>
      <c r="E70" s="7">
        <v>0</v>
      </c>
      <c r="F70" s="7">
        <v>0</v>
      </c>
      <c r="G70" s="7">
        <v>0</v>
      </c>
      <c r="H70" s="7">
        <v>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</row>
    <row r="71" spans="1:17" ht="29.25" thickBot="1" x14ac:dyDescent="0.3">
      <c r="A71" s="6" t="s">
        <v>47</v>
      </c>
      <c r="B71" s="10">
        <f t="shared" si="17"/>
        <v>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1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</row>
    <row r="72" spans="1:17" ht="15.75" thickBot="1" x14ac:dyDescent="0.3">
      <c r="A72" s="6" t="s">
        <v>48</v>
      </c>
      <c r="B72" s="10">
        <f t="shared" si="17"/>
        <v>2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1</v>
      </c>
      <c r="M72" s="7">
        <v>1</v>
      </c>
      <c r="N72" s="7">
        <v>0</v>
      </c>
      <c r="O72" s="7">
        <v>0</v>
      </c>
      <c r="P72" s="7">
        <v>0</v>
      </c>
      <c r="Q72" s="7">
        <v>0</v>
      </c>
    </row>
    <row r="73" spans="1:17" ht="29.25" thickBot="1" x14ac:dyDescent="0.3">
      <c r="A73" s="6" t="s">
        <v>49</v>
      </c>
      <c r="B73" s="10">
        <f t="shared" si="17"/>
        <v>4</v>
      </c>
      <c r="C73" s="7">
        <v>0</v>
      </c>
      <c r="D73" s="7">
        <v>1</v>
      </c>
      <c r="E73" s="7">
        <v>0</v>
      </c>
      <c r="F73" s="7">
        <v>0</v>
      </c>
      <c r="G73" s="7">
        <v>0</v>
      </c>
      <c r="H73" s="7">
        <v>1</v>
      </c>
      <c r="I73" s="7">
        <v>0</v>
      </c>
      <c r="J73" s="7">
        <v>0</v>
      </c>
      <c r="K73" s="7">
        <v>0</v>
      </c>
      <c r="L73" s="7">
        <v>1</v>
      </c>
      <c r="M73" s="7">
        <v>1</v>
      </c>
      <c r="N73" s="7">
        <v>0</v>
      </c>
      <c r="O73" s="7">
        <v>0</v>
      </c>
      <c r="P73" s="7">
        <v>0</v>
      </c>
      <c r="Q73" s="7">
        <v>0</v>
      </c>
    </row>
    <row r="74" spans="1:17" ht="15.75" thickBot="1" x14ac:dyDescent="0.3">
      <c r="A74" s="4" t="s">
        <v>111</v>
      </c>
      <c r="B74" s="5">
        <f>SUM(C74:Q74)</f>
        <v>3</v>
      </c>
      <c r="C74" s="5">
        <f>SUM(C75)</f>
        <v>0</v>
      </c>
      <c r="D74" s="5">
        <f t="shared" ref="D74:Q74" si="18">SUM(D75)</f>
        <v>1</v>
      </c>
      <c r="E74" s="5">
        <f t="shared" si="18"/>
        <v>0</v>
      </c>
      <c r="F74" s="5">
        <f t="shared" si="18"/>
        <v>0</v>
      </c>
      <c r="G74" s="5">
        <f t="shared" si="18"/>
        <v>0</v>
      </c>
      <c r="H74" s="5">
        <f t="shared" si="18"/>
        <v>0</v>
      </c>
      <c r="I74" s="5">
        <f t="shared" si="18"/>
        <v>0</v>
      </c>
      <c r="J74" s="5">
        <f t="shared" si="18"/>
        <v>0</v>
      </c>
      <c r="K74" s="5">
        <f t="shared" si="18"/>
        <v>0</v>
      </c>
      <c r="L74" s="5">
        <f t="shared" si="18"/>
        <v>1</v>
      </c>
      <c r="M74" s="5">
        <f t="shared" si="18"/>
        <v>1</v>
      </c>
      <c r="N74" s="5">
        <f t="shared" si="18"/>
        <v>0</v>
      </c>
      <c r="O74" s="5">
        <f t="shared" si="18"/>
        <v>0</v>
      </c>
      <c r="P74" s="5">
        <f t="shared" si="18"/>
        <v>0</v>
      </c>
      <c r="Q74" s="5">
        <f t="shared" si="18"/>
        <v>0</v>
      </c>
    </row>
    <row r="75" spans="1:17" ht="29.25" thickBot="1" x14ac:dyDescent="0.3">
      <c r="A75" s="6" t="s">
        <v>65</v>
      </c>
      <c r="B75" s="5">
        <f>SUM(C75:Q76)</f>
        <v>7</v>
      </c>
      <c r="C75" s="7">
        <v>0</v>
      </c>
      <c r="D75" s="7">
        <v>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1</v>
      </c>
      <c r="M75" s="7">
        <v>1</v>
      </c>
      <c r="N75" s="7">
        <v>0</v>
      </c>
      <c r="O75" s="7">
        <v>0</v>
      </c>
      <c r="P75" s="7">
        <v>0</v>
      </c>
      <c r="Q75" s="7">
        <v>0</v>
      </c>
    </row>
    <row r="76" spans="1:17" ht="29.25" thickBot="1" x14ac:dyDescent="0.3">
      <c r="A76" s="4" t="s">
        <v>88</v>
      </c>
      <c r="B76" s="5">
        <f>SUM(C76:Q76)</f>
        <v>4</v>
      </c>
      <c r="C76" s="5">
        <f>SUM(C77:C80)</f>
        <v>0</v>
      </c>
      <c r="D76" s="5">
        <f t="shared" ref="D76:Q76" si="19">SUM(D77:D80)</f>
        <v>1</v>
      </c>
      <c r="E76" s="5">
        <f t="shared" si="19"/>
        <v>0</v>
      </c>
      <c r="F76" s="5">
        <f t="shared" si="19"/>
        <v>0</v>
      </c>
      <c r="G76" s="5">
        <f t="shared" si="19"/>
        <v>1</v>
      </c>
      <c r="H76" s="5">
        <f t="shared" si="19"/>
        <v>1</v>
      </c>
      <c r="I76" s="5">
        <f t="shared" si="19"/>
        <v>1</v>
      </c>
      <c r="J76" s="5">
        <f t="shared" si="19"/>
        <v>0</v>
      </c>
      <c r="K76" s="5">
        <f t="shared" si="19"/>
        <v>0</v>
      </c>
      <c r="L76" s="5">
        <f t="shared" si="19"/>
        <v>0</v>
      </c>
      <c r="M76" s="5">
        <f t="shared" si="19"/>
        <v>0</v>
      </c>
      <c r="N76" s="5">
        <f t="shared" si="19"/>
        <v>0</v>
      </c>
      <c r="O76" s="5">
        <f t="shared" si="19"/>
        <v>0</v>
      </c>
      <c r="P76" s="5">
        <f t="shared" si="19"/>
        <v>0</v>
      </c>
      <c r="Q76" s="5">
        <f t="shared" si="19"/>
        <v>0</v>
      </c>
    </row>
    <row r="77" spans="1:17" ht="15.75" thickBot="1" x14ac:dyDescent="0.3">
      <c r="A77" s="6" t="s">
        <v>89</v>
      </c>
      <c r="B77" s="5">
        <f>SUM(C77:Q77)</f>
        <v>1</v>
      </c>
      <c r="C77" s="7">
        <v>0</v>
      </c>
      <c r="D77" s="10">
        <v>1</v>
      </c>
      <c r="E77" s="7">
        <v>0</v>
      </c>
      <c r="F77" s="7">
        <v>0</v>
      </c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</row>
    <row r="78" spans="1:17" ht="15.75" thickBot="1" x14ac:dyDescent="0.3">
      <c r="A78" s="6" t="s">
        <v>90</v>
      </c>
      <c r="B78" s="5">
        <f t="shared" ref="B78:B114" si="20">SUM(C78:Q78)</f>
        <v>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</row>
    <row r="79" spans="1:17" ht="15.75" thickBot="1" x14ac:dyDescent="0.3">
      <c r="A79" s="6" t="s">
        <v>91</v>
      </c>
      <c r="B79" s="5">
        <f t="shared" si="20"/>
        <v>1</v>
      </c>
      <c r="C79" s="7">
        <v>0</v>
      </c>
      <c r="D79" s="7">
        <v>0</v>
      </c>
      <c r="E79" s="7">
        <v>0</v>
      </c>
      <c r="F79" s="7">
        <v>0</v>
      </c>
      <c r="G79" s="7">
        <v>1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</row>
    <row r="80" spans="1:17" ht="15.75" thickBot="1" x14ac:dyDescent="0.3">
      <c r="A80" s="6" t="s">
        <v>92</v>
      </c>
      <c r="B80" s="5">
        <f t="shared" si="20"/>
        <v>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</row>
    <row r="81" spans="1:17" ht="15.75" thickBot="1" x14ac:dyDescent="0.3">
      <c r="A81" s="4" t="s">
        <v>50</v>
      </c>
      <c r="B81" s="5">
        <f t="shared" si="20"/>
        <v>10</v>
      </c>
      <c r="C81" s="5">
        <f>SUM(C82:C89)</f>
        <v>0</v>
      </c>
      <c r="D81" s="5">
        <f t="shared" ref="D81:Q81" si="21">SUM(D82:D89)</f>
        <v>5</v>
      </c>
      <c r="E81" s="5">
        <f t="shared" si="21"/>
        <v>1</v>
      </c>
      <c r="F81" s="5">
        <f t="shared" si="21"/>
        <v>0</v>
      </c>
      <c r="G81" s="5">
        <f t="shared" si="21"/>
        <v>0</v>
      </c>
      <c r="H81" s="5">
        <f t="shared" si="21"/>
        <v>4</v>
      </c>
      <c r="I81" s="5">
        <f t="shared" si="21"/>
        <v>0</v>
      </c>
      <c r="J81" s="5">
        <f t="shared" si="21"/>
        <v>0</v>
      </c>
      <c r="K81" s="5">
        <f t="shared" si="21"/>
        <v>0</v>
      </c>
      <c r="L81" s="5">
        <f t="shared" si="21"/>
        <v>0</v>
      </c>
      <c r="M81" s="5">
        <f t="shared" si="21"/>
        <v>0</v>
      </c>
      <c r="N81" s="5">
        <f t="shared" si="21"/>
        <v>0</v>
      </c>
      <c r="O81" s="5">
        <f t="shared" si="21"/>
        <v>0</v>
      </c>
      <c r="P81" s="5">
        <f t="shared" si="21"/>
        <v>0</v>
      </c>
      <c r="Q81" s="5">
        <f t="shared" si="21"/>
        <v>0</v>
      </c>
    </row>
    <row r="82" spans="1:17" ht="15.75" thickBot="1" x14ac:dyDescent="0.3">
      <c r="A82" s="6" t="s">
        <v>51</v>
      </c>
      <c r="B82" s="5">
        <f t="shared" si="20"/>
        <v>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1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</row>
    <row r="83" spans="1:17" ht="57.75" thickBot="1" x14ac:dyDescent="0.3">
      <c r="A83" s="6" t="s">
        <v>95</v>
      </c>
      <c r="B83" s="5">
        <f t="shared" si="20"/>
        <v>2</v>
      </c>
      <c r="C83" s="7">
        <v>0</v>
      </c>
      <c r="D83" s="7">
        <v>0</v>
      </c>
      <c r="E83" s="7">
        <v>1</v>
      </c>
      <c r="F83" s="7">
        <v>0</v>
      </c>
      <c r="G83" s="7">
        <v>0</v>
      </c>
      <c r="H83" s="7">
        <v>1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</row>
    <row r="84" spans="1:17" ht="15.75" thickBot="1" x14ac:dyDescent="0.3">
      <c r="A84" s="6" t="s">
        <v>52</v>
      </c>
      <c r="B84" s="5">
        <f t="shared" si="20"/>
        <v>1</v>
      </c>
      <c r="C84" s="10">
        <v>0</v>
      </c>
      <c r="D84" s="7">
        <v>0</v>
      </c>
      <c r="E84" s="7">
        <v>0</v>
      </c>
      <c r="F84" s="7">
        <v>0</v>
      </c>
      <c r="G84" s="7">
        <v>0</v>
      </c>
      <c r="H84" s="7">
        <v>1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</row>
    <row r="85" spans="1:17" ht="29.25" thickBot="1" x14ac:dyDescent="0.3">
      <c r="A85" s="6" t="s">
        <v>53</v>
      </c>
      <c r="B85" s="5">
        <f t="shared" si="20"/>
        <v>1</v>
      </c>
      <c r="C85" s="7">
        <v>0</v>
      </c>
      <c r="D85" s="7">
        <v>1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</row>
    <row r="86" spans="1:17" ht="29.25" thickBot="1" x14ac:dyDescent="0.3">
      <c r="A86" s="6" t="s">
        <v>54</v>
      </c>
      <c r="B86" s="5">
        <f t="shared" si="20"/>
        <v>1</v>
      </c>
      <c r="C86" s="7">
        <v>0</v>
      </c>
      <c r="D86" s="7">
        <v>1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</row>
    <row r="87" spans="1:17" ht="15.75" thickBot="1" x14ac:dyDescent="0.3">
      <c r="A87" s="6" t="s">
        <v>96</v>
      </c>
      <c r="B87" s="5">
        <f t="shared" si="20"/>
        <v>2</v>
      </c>
      <c r="C87" s="7">
        <v>0</v>
      </c>
      <c r="D87" s="7">
        <v>1</v>
      </c>
      <c r="E87" s="7">
        <v>0</v>
      </c>
      <c r="F87" s="7">
        <v>0</v>
      </c>
      <c r="G87" s="7">
        <v>0</v>
      </c>
      <c r="H87" s="7">
        <v>1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</row>
    <row r="88" spans="1:17" ht="29.25" thickBot="1" x14ac:dyDescent="0.3">
      <c r="A88" s="6" t="s">
        <v>55</v>
      </c>
      <c r="B88" s="5">
        <f t="shared" si="20"/>
        <v>1</v>
      </c>
      <c r="C88" s="7">
        <v>0</v>
      </c>
      <c r="D88" s="10">
        <v>1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</row>
    <row r="89" spans="1:17" ht="29.25" thickBot="1" x14ac:dyDescent="0.3">
      <c r="A89" s="6" t="s">
        <v>56</v>
      </c>
      <c r="B89" s="5">
        <f t="shared" si="20"/>
        <v>1</v>
      </c>
      <c r="C89" s="7">
        <v>0</v>
      </c>
      <c r="D89" s="7">
        <v>1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</row>
    <row r="90" spans="1:17" ht="15.75" thickBot="1" x14ac:dyDescent="0.3">
      <c r="A90" s="4" t="s">
        <v>81</v>
      </c>
      <c r="B90" s="5">
        <f t="shared" si="20"/>
        <v>2</v>
      </c>
      <c r="C90" s="5">
        <f>SUM(C91)</f>
        <v>0</v>
      </c>
      <c r="D90" s="5">
        <f t="shared" ref="D90:Q90" si="22">SUM(D91)</f>
        <v>0</v>
      </c>
      <c r="E90" s="5">
        <f t="shared" si="22"/>
        <v>0</v>
      </c>
      <c r="F90" s="5">
        <f t="shared" si="22"/>
        <v>0</v>
      </c>
      <c r="G90" s="5">
        <f t="shared" si="22"/>
        <v>0</v>
      </c>
      <c r="H90" s="5">
        <f t="shared" si="22"/>
        <v>0</v>
      </c>
      <c r="I90" s="5">
        <f t="shared" si="22"/>
        <v>0</v>
      </c>
      <c r="J90" s="5">
        <f t="shared" si="22"/>
        <v>0</v>
      </c>
      <c r="K90" s="5">
        <f t="shared" si="22"/>
        <v>0</v>
      </c>
      <c r="L90" s="5">
        <f t="shared" si="22"/>
        <v>1</v>
      </c>
      <c r="M90" s="5">
        <f t="shared" si="22"/>
        <v>1</v>
      </c>
      <c r="N90" s="5">
        <f t="shared" si="22"/>
        <v>0</v>
      </c>
      <c r="O90" s="5">
        <f t="shared" si="22"/>
        <v>0</v>
      </c>
      <c r="P90" s="5">
        <f t="shared" si="22"/>
        <v>0</v>
      </c>
      <c r="Q90" s="5">
        <f t="shared" si="22"/>
        <v>0</v>
      </c>
    </row>
    <row r="91" spans="1:17" ht="29.25" thickBot="1" x14ac:dyDescent="0.3">
      <c r="A91" s="6" t="s">
        <v>82</v>
      </c>
      <c r="B91" s="5">
        <f t="shared" si="20"/>
        <v>2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1</v>
      </c>
      <c r="M91" s="7">
        <v>1</v>
      </c>
      <c r="N91" s="7">
        <v>0</v>
      </c>
      <c r="O91" s="7">
        <v>0</v>
      </c>
      <c r="P91" s="7">
        <v>0</v>
      </c>
      <c r="Q91" s="7">
        <v>0</v>
      </c>
    </row>
    <row r="92" spans="1:17" ht="15.75" thickBot="1" x14ac:dyDescent="0.3">
      <c r="A92" s="4" t="s">
        <v>85</v>
      </c>
      <c r="B92" s="5">
        <f t="shared" si="20"/>
        <v>6</v>
      </c>
      <c r="C92" s="5">
        <f>SUM(C93:C95)</f>
        <v>0</v>
      </c>
      <c r="D92" s="5">
        <f t="shared" ref="D92:Q92" si="23">SUM(D93:D95)</f>
        <v>2</v>
      </c>
      <c r="E92" s="5">
        <f t="shared" si="23"/>
        <v>0</v>
      </c>
      <c r="F92" s="5">
        <f t="shared" si="23"/>
        <v>0</v>
      </c>
      <c r="G92" s="5">
        <f t="shared" si="23"/>
        <v>0</v>
      </c>
      <c r="H92" s="5">
        <f t="shared" si="23"/>
        <v>1</v>
      </c>
      <c r="I92" s="5">
        <f t="shared" si="23"/>
        <v>1</v>
      </c>
      <c r="J92" s="5">
        <f t="shared" si="23"/>
        <v>0</v>
      </c>
      <c r="K92" s="5">
        <f t="shared" si="23"/>
        <v>0</v>
      </c>
      <c r="L92" s="5">
        <f t="shared" si="23"/>
        <v>1</v>
      </c>
      <c r="M92" s="5">
        <f t="shared" si="23"/>
        <v>1</v>
      </c>
      <c r="N92" s="5">
        <f t="shared" si="23"/>
        <v>0</v>
      </c>
      <c r="O92" s="5">
        <f t="shared" si="23"/>
        <v>0</v>
      </c>
      <c r="P92" s="5">
        <f t="shared" si="23"/>
        <v>0</v>
      </c>
      <c r="Q92" s="5">
        <f t="shared" si="23"/>
        <v>0</v>
      </c>
    </row>
    <row r="93" spans="1:17" ht="15.75" thickBot="1" x14ac:dyDescent="0.3">
      <c r="A93" s="6" t="s">
        <v>84</v>
      </c>
      <c r="B93" s="5">
        <f t="shared" si="20"/>
        <v>3</v>
      </c>
      <c r="C93" s="7">
        <v>0</v>
      </c>
      <c r="D93" s="7">
        <v>1</v>
      </c>
      <c r="E93" s="7"/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1</v>
      </c>
      <c r="M93" s="7">
        <v>1</v>
      </c>
      <c r="N93" s="7">
        <v>0</v>
      </c>
      <c r="O93" s="7">
        <v>0</v>
      </c>
      <c r="P93" s="7">
        <v>0</v>
      </c>
      <c r="Q93" s="7">
        <v>0</v>
      </c>
    </row>
    <row r="94" spans="1:17" ht="29.25" thickBot="1" x14ac:dyDescent="0.3">
      <c r="A94" s="6" t="s">
        <v>86</v>
      </c>
      <c r="B94" s="5">
        <f t="shared" si="20"/>
        <v>2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1</v>
      </c>
      <c r="I94" s="7">
        <v>1</v>
      </c>
      <c r="J94" s="7"/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</row>
    <row r="95" spans="1:17" ht="15.75" thickBot="1" x14ac:dyDescent="0.3">
      <c r="A95" s="6" t="s">
        <v>87</v>
      </c>
      <c r="B95" s="5">
        <f t="shared" si="20"/>
        <v>1</v>
      </c>
      <c r="C95" s="7">
        <v>0</v>
      </c>
      <c r="D95" s="7">
        <v>1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</row>
    <row r="96" spans="1:17" ht="19.5" customHeight="1" thickBot="1" x14ac:dyDescent="0.3">
      <c r="A96" s="4" t="s">
        <v>73</v>
      </c>
      <c r="B96" s="5">
        <f t="shared" si="20"/>
        <v>2</v>
      </c>
      <c r="C96" s="5">
        <f>SUM(C97)</f>
        <v>0</v>
      </c>
      <c r="D96" s="5">
        <f t="shared" ref="D96:Q96" si="24">SUM(D97)</f>
        <v>0</v>
      </c>
      <c r="E96" s="5">
        <f t="shared" si="24"/>
        <v>0</v>
      </c>
      <c r="F96" s="5">
        <f t="shared" si="24"/>
        <v>0</v>
      </c>
      <c r="G96" s="5">
        <f t="shared" si="24"/>
        <v>0</v>
      </c>
      <c r="H96" s="5">
        <f t="shared" si="24"/>
        <v>0</v>
      </c>
      <c r="I96" s="5">
        <f t="shared" si="24"/>
        <v>0</v>
      </c>
      <c r="J96" s="5">
        <f t="shared" si="24"/>
        <v>0</v>
      </c>
      <c r="K96" s="5">
        <f t="shared" si="24"/>
        <v>0</v>
      </c>
      <c r="L96" s="5">
        <f t="shared" si="24"/>
        <v>1</v>
      </c>
      <c r="M96" s="5">
        <f t="shared" si="24"/>
        <v>1</v>
      </c>
      <c r="N96" s="5">
        <f t="shared" si="24"/>
        <v>0</v>
      </c>
      <c r="O96" s="5">
        <f t="shared" si="24"/>
        <v>0</v>
      </c>
      <c r="P96" s="5">
        <f t="shared" si="24"/>
        <v>0</v>
      </c>
      <c r="Q96" s="5">
        <f t="shared" si="24"/>
        <v>0</v>
      </c>
    </row>
    <row r="97" spans="1:17" ht="43.5" thickBot="1" x14ac:dyDescent="0.3">
      <c r="A97" s="6" t="s">
        <v>74</v>
      </c>
      <c r="B97" s="5">
        <f t="shared" si="20"/>
        <v>2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1</v>
      </c>
      <c r="M97" s="7">
        <v>1</v>
      </c>
      <c r="N97" s="7">
        <v>0</v>
      </c>
      <c r="O97" s="7">
        <v>0</v>
      </c>
      <c r="P97" s="7">
        <v>0</v>
      </c>
      <c r="Q97" s="7">
        <v>0</v>
      </c>
    </row>
    <row r="98" spans="1:17" ht="15.75" thickBot="1" x14ac:dyDescent="0.3">
      <c r="A98" s="4" t="s">
        <v>112</v>
      </c>
      <c r="B98" s="5">
        <f t="shared" si="20"/>
        <v>6</v>
      </c>
      <c r="C98" s="5">
        <f t="shared" ref="C98:Q98" si="25">SUM(C99:C101)</f>
        <v>1</v>
      </c>
      <c r="D98" s="5">
        <f t="shared" si="25"/>
        <v>0</v>
      </c>
      <c r="E98" s="5">
        <f t="shared" si="25"/>
        <v>0</v>
      </c>
      <c r="F98" s="5">
        <f t="shared" si="25"/>
        <v>1</v>
      </c>
      <c r="G98" s="5">
        <f t="shared" si="25"/>
        <v>1</v>
      </c>
      <c r="H98" s="5">
        <f t="shared" si="25"/>
        <v>3</v>
      </c>
      <c r="I98" s="5">
        <f t="shared" si="25"/>
        <v>0</v>
      </c>
      <c r="J98" s="5">
        <f t="shared" si="25"/>
        <v>0</v>
      </c>
      <c r="K98" s="5">
        <f t="shared" si="25"/>
        <v>0</v>
      </c>
      <c r="L98" s="5">
        <f t="shared" si="25"/>
        <v>0</v>
      </c>
      <c r="M98" s="5">
        <f t="shared" si="25"/>
        <v>0</v>
      </c>
      <c r="N98" s="5">
        <f t="shared" si="25"/>
        <v>0</v>
      </c>
      <c r="O98" s="5">
        <f t="shared" si="25"/>
        <v>0</v>
      </c>
      <c r="P98" s="5">
        <f t="shared" si="25"/>
        <v>0</v>
      </c>
      <c r="Q98" s="5">
        <f t="shared" si="25"/>
        <v>0</v>
      </c>
    </row>
    <row r="99" spans="1:17" ht="15.75" thickBot="1" x14ac:dyDescent="0.3">
      <c r="A99" s="6" t="s">
        <v>35</v>
      </c>
      <c r="B99" s="5">
        <f t="shared" si="20"/>
        <v>2</v>
      </c>
      <c r="C99" s="7">
        <v>0</v>
      </c>
      <c r="D99" s="7">
        <v>0</v>
      </c>
      <c r="E99" s="7">
        <v>0</v>
      </c>
      <c r="F99" s="7">
        <v>0</v>
      </c>
      <c r="G99" s="7">
        <v>1</v>
      </c>
      <c r="H99" s="7">
        <v>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</row>
    <row r="100" spans="1:17" ht="15.75" thickBot="1" x14ac:dyDescent="0.3">
      <c r="A100" s="6" t="s">
        <v>36</v>
      </c>
      <c r="B100" s="5">
        <f t="shared" si="20"/>
        <v>2</v>
      </c>
      <c r="C100" s="7">
        <v>0</v>
      </c>
      <c r="D100" s="7">
        <v>0</v>
      </c>
      <c r="E100" s="7">
        <v>0</v>
      </c>
      <c r="F100" s="7">
        <v>1</v>
      </c>
      <c r="G100" s="7"/>
      <c r="H100" s="7">
        <v>1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</row>
    <row r="101" spans="1:17" ht="15.75" thickBot="1" x14ac:dyDescent="0.3">
      <c r="A101" s="6" t="s">
        <v>37</v>
      </c>
      <c r="B101" s="5">
        <f t="shared" si="20"/>
        <v>2</v>
      </c>
      <c r="C101" s="7">
        <v>1</v>
      </c>
      <c r="D101" s="7">
        <v>0</v>
      </c>
      <c r="E101" s="7">
        <v>0</v>
      </c>
      <c r="F101" s="7">
        <v>0</v>
      </c>
      <c r="G101" s="7">
        <v>0</v>
      </c>
      <c r="H101" s="7">
        <v>1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</row>
    <row r="102" spans="1:17" ht="15.75" thickBot="1" x14ac:dyDescent="0.3">
      <c r="A102" s="4" t="s">
        <v>113</v>
      </c>
      <c r="B102" s="5">
        <f t="shared" si="20"/>
        <v>2</v>
      </c>
      <c r="C102" s="5">
        <f t="shared" ref="C102:Q102" si="26">SUM(C103:C103)</f>
        <v>0</v>
      </c>
      <c r="D102" s="5">
        <f t="shared" si="26"/>
        <v>0</v>
      </c>
      <c r="E102" s="5">
        <f t="shared" si="26"/>
        <v>0</v>
      </c>
      <c r="F102" s="5">
        <f t="shared" si="26"/>
        <v>0</v>
      </c>
      <c r="G102" s="5">
        <f t="shared" si="26"/>
        <v>1</v>
      </c>
      <c r="H102" s="5">
        <f t="shared" si="26"/>
        <v>0</v>
      </c>
      <c r="I102" s="5">
        <f t="shared" si="26"/>
        <v>0</v>
      </c>
      <c r="J102" s="5">
        <f t="shared" si="26"/>
        <v>0</v>
      </c>
      <c r="K102" s="5">
        <f t="shared" si="26"/>
        <v>0</v>
      </c>
      <c r="L102" s="5">
        <f t="shared" si="26"/>
        <v>0</v>
      </c>
      <c r="M102" s="5">
        <f t="shared" si="26"/>
        <v>0</v>
      </c>
      <c r="N102" s="5">
        <f t="shared" si="26"/>
        <v>1</v>
      </c>
      <c r="O102" s="5">
        <f t="shared" si="26"/>
        <v>0</v>
      </c>
      <c r="P102" s="5">
        <f t="shared" si="26"/>
        <v>0</v>
      </c>
      <c r="Q102" s="5">
        <f t="shared" si="26"/>
        <v>0</v>
      </c>
    </row>
    <row r="103" spans="1:17" ht="15.75" thickBot="1" x14ac:dyDescent="0.3">
      <c r="A103" s="6" t="s">
        <v>83</v>
      </c>
      <c r="B103" s="5">
        <f t="shared" si="20"/>
        <v>2</v>
      </c>
      <c r="C103" s="7">
        <v>0</v>
      </c>
      <c r="D103" s="7">
        <v>0</v>
      </c>
      <c r="E103" s="7">
        <v>0</v>
      </c>
      <c r="F103" s="7">
        <v>0</v>
      </c>
      <c r="G103" s="7">
        <v>1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1</v>
      </c>
      <c r="O103" s="7">
        <v>0</v>
      </c>
      <c r="P103" s="7">
        <v>0</v>
      </c>
      <c r="Q103" s="7">
        <v>0</v>
      </c>
    </row>
    <row r="104" spans="1:17" ht="15.75" thickBot="1" x14ac:dyDescent="0.3">
      <c r="A104" s="4" t="s">
        <v>57</v>
      </c>
      <c r="B104" s="5">
        <f t="shared" si="20"/>
        <v>3</v>
      </c>
      <c r="C104" s="5">
        <f>SUM(C105:C106)</f>
        <v>0</v>
      </c>
      <c r="D104" s="5">
        <f t="shared" ref="D104:Q104" si="27">SUM(D105:D106)</f>
        <v>1</v>
      </c>
      <c r="E104" s="5">
        <f t="shared" si="27"/>
        <v>0</v>
      </c>
      <c r="F104" s="5">
        <f t="shared" si="27"/>
        <v>0</v>
      </c>
      <c r="G104" s="5">
        <f t="shared" si="27"/>
        <v>0</v>
      </c>
      <c r="H104" s="5">
        <f t="shared" si="27"/>
        <v>2</v>
      </c>
      <c r="I104" s="5">
        <f t="shared" si="27"/>
        <v>0</v>
      </c>
      <c r="J104" s="5">
        <f t="shared" si="27"/>
        <v>0</v>
      </c>
      <c r="K104" s="5">
        <f t="shared" si="27"/>
        <v>0</v>
      </c>
      <c r="L104" s="5">
        <f t="shared" si="27"/>
        <v>0</v>
      </c>
      <c r="M104" s="5">
        <f t="shared" si="27"/>
        <v>0</v>
      </c>
      <c r="N104" s="5">
        <f t="shared" si="27"/>
        <v>0</v>
      </c>
      <c r="O104" s="5">
        <f t="shared" si="27"/>
        <v>0</v>
      </c>
      <c r="P104" s="5">
        <f t="shared" si="27"/>
        <v>0</v>
      </c>
      <c r="Q104" s="5">
        <f t="shared" si="27"/>
        <v>0</v>
      </c>
    </row>
    <row r="105" spans="1:17" ht="15.75" thickBot="1" x14ac:dyDescent="0.3">
      <c r="A105" s="6" t="s">
        <v>58</v>
      </c>
      <c r="B105" s="5">
        <f t="shared" si="20"/>
        <v>1</v>
      </c>
      <c r="C105" s="7">
        <v>0</v>
      </c>
      <c r="D105" s="7">
        <v>1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</row>
    <row r="106" spans="1:17" ht="15.75" thickBot="1" x14ac:dyDescent="0.3">
      <c r="A106" s="6" t="s">
        <v>59</v>
      </c>
      <c r="B106" s="5">
        <f t="shared" si="20"/>
        <v>2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2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</row>
    <row r="107" spans="1:17" ht="15.75" thickBot="1" x14ac:dyDescent="0.3">
      <c r="A107" s="4" t="s">
        <v>41</v>
      </c>
      <c r="B107" s="5">
        <f t="shared" si="20"/>
        <v>3</v>
      </c>
      <c r="C107" s="5">
        <f>SUM(C108:C109)</f>
        <v>0</v>
      </c>
      <c r="D107" s="5">
        <f t="shared" ref="D107:Q107" si="28">SUM(D108:D109)</f>
        <v>0</v>
      </c>
      <c r="E107" s="5">
        <f t="shared" si="28"/>
        <v>0</v>
      </c>
      <c r="F107" s="5">
        <f t="shared" si="28"/>
        <v>0</v>
      </c>
      <c r="G107" s="5">
        <f t="shared" si="28"/>
        <v>0</v>
      </c>
      <c r="H107" s="5">
        <f t="shared" si="28"/>
        <v>1</v>
      </c>
      <c r="I107" s="5">
        <f t="shared" si="28"/>
        <v>0</v>
      </c>
      <c r="J107" s="5">
        <f t="shared" si="28"/>
        <v>0</v>
      </c>
      <c r="K107" s="5">
        <f t="shared" si="28"/>
        <v>0</v>
      </c>
      <c r="L107" s="5">
        <f t="shared" si="28"/>
        <v>1</v>
      </c>
      <c r="M107" s="5">
        <f t="shared" si="28"/>
        <v>1</v>
      </c>
      <c r="N107" s="5">
        <f t="shared" si="28"/>
        <v>0</v>
      </c>
      <c r="O107" s="5">
        <f t="shared" si="28"/>
        <v>0</v>
      </c>
      <c r="P107" s="5">
        <f t="shared" si="28"/>
        <v>0</v>
      </c>
      <c r="Q107" s="5">
        <f t="shared" si="28"/>
        <v>0</v>
      </c>
    </row>
    <row r="108" spans="1:17" ht="15.75" thickBot="1" x14ac:dyDescent="0.3">
      <c r="A108" s="6" t="s">
        <v>42</v>
      </c>
      <c r="B108" s="5">
        <f t="shared" si="20"/>
        <v>1</v>
      </c>
      <c r="C108" s="7"/>
      <c r="D108" s="7">
        <v>0</v>
      </c>
      <c r="E108" s="7">
        <v>0</v>
      </c>
      <c r="F108" s="7">
        <v>0</v>
      </c>
      <c r="G108" s="7">
        <v>0</v>
      </c>
      <c r="H108" s="7">
        <v>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</row>
    <row r="109" spans="1:17" ht="29.25" thickBot="1" x14ac:dyDescent="0.3">
      <c r="A109" s="6" t="s">
        <v>43</v>
      </c>
      <c r="B109" s="5">
        <f t="shared" si="20"/>
        <v>2</v>
      </c>
      <c r="C109" s="7">
        <v>0</v>
      </c>
      <c r="D109" s="7"/>
      <c r="E109" s="7">
        <v>0</v>
      </c>
      <c r="F109" s="7">
        <v>0</v>
      </c>
      <c r="G109" s="7">
        <v>0</v>
      </c>
      <c r="H109" s="7"/>
      <c r="I109" s="7">
        <v>0</v>
      </c>
      <c r="J109" s="7">
        <v>0</v>
      </c>
      <c r="K109" s="7">
        <v>0</v>
      </c>
      <c r="L109" s="7">
        <v>1</v>
      </c>
      <c r="M109" s="7">
        <v>1</v>
      </c>
      <c r="N109" s="7">
        <v>0</v>
      </c>
      <c r="O109" s="7">
        <v>0</v>
      </c>
      <c r="P109" s="7">
        <v>0</v>
      </c>
      <c r="Q109" s="7">
        <v>0</v>
      </c>
    </row>
    <row r="110" spans="1:17" ht="15.75" thickBot="1" x14ac:dyDescent="0.3">
      <c r="A110" s="4" t="s">
        <v>76</v>
      </c>
      <c r="B110" s="5">
        <f t="shared" si="20"/>
        <v>11</v>
      </c>
      <c r="C110" s="5">
        <f>SUM(C111:C114)</f>
        <v>0</v>
      </c>
      <c r="D110" s="5">
        <f t="shared" ref="D110:Q110" si="29">SUM(D111:D114)</f>
        <v>2</v>
      </c>
      <c r="E110" s="5">
        <f t="shared" si="29"/>
        <v>0</v>
      </c>
      <c r="F110" s="5">
        <f t="shared" si="29"/>
        <v>2</v>
      </c>
      <c r="G110" s="5">
        <f t="shared" si="29"/>
        <v>2</v>
      </c>
      <c r="H110" s="5">
        <f t="shared" si="29"/>
        <v>2</v>
      </c>
      <c r="I110" s="5">
        <f t="shared" si="29"/>
        <v>0</v>
      </c>
      <c r="J110" s="5">
        <f t="shared" si="29"/>
        <v>0</v>
      </c>
      <c r="K110" s="5">
        <f t="shared" si="29"/>
        <v>0</v>
      </c>
      <c r="L110" s="5">
        <f t="shared" si="29"/>
        <v>1</v>
      </c>
      <c r="M110" s="5">
        <f t="shared" si="29"/>
        <v>1</v>
      </c>
      <c r="N110" s="5">
        <f t="shared" si="29"/>
        <v>1</v>
      </c>
      <c r="O110" s="5">
        <f t="shared" si="29"/>
        <v>0</v>
      </c>
      <c r="P110" s="5">
        <f t="shared" si="29"/>
        <v>0</v>
      </c>
      <c r="Q110" s="5">
        <f t="shared" si="29"/>
        <v>0</v>
      </c>
    </row>
    <row r="111" spans="1:17" ht="15.75" thickBot="1" x14ac:dyDescent="0.3">
      <c r="A111" s="6" t="s">
        <v>77</v>
      </c>
      <c r="B111" s="5">
        <f t="shared" si="20"/>
        <v>1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1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/>
      <c r="O111" s="7">
        <v>0</v>
      </c>
      <c r="P111" s="7">
        <v>0</v>
      </c>
      <c r="Q111" s="7">
        <v>0</v>
      </c>
    </row>
    <row r="112" spans="1:17" ht="29.25" thickBot="1" x14ac:dyDescent="0.3">
      <c r="A112" s="6" t="s">
        <v>78</v>
      </c>
      <c r="B112" s="5">
        <f t="shared" si="20"/>
        <v>2</v>
      </c>
      <c r="C112" s="7"/>
      <c r="D112" s="7">
        <v>1</v>
      </c>
      <c r="E112" s="7">
        <v>0</v>
      </c>
      <c r="F112" s="7">
        <v>1</v>
      </c>
      <c r="G112" s="7"/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</row>
    <row r="113" spans="1:17" ht="15.75" thickBot="1" x14ac:dyDescent="0.3">
      <c r="A113" s="6" t="s">
        <v>79</v>
      </c>
      <c r="B113" s="5">
        <f t="shared" si="20"/>
        <v>5</v>
      </c>
      <c r="C113" s="7">
        <v>0</v>
      </c>
      <c r="D113" s="7">
        <v>1</v>
      </c>
      <c r="E113" s="7">
        <v>0</v>
      </c>
      <c r="F113" s="7">
        <v>0</v>
      </c>
      <c r="G113" s="7">
        <v>1</v>
      </c>
      <c r="H113" s="7"/>
      <c r="I113" s="7">
        <v>0</v>
      </c>
      <c r="J113" s="7">
        <v>0</v>
      </c>
      <c r="K113" s="7"/>
      <c r="L113" s="7">
        <v>1</v>
      </c>
      <c r="M113" s="7">
        <v>1</v>
      </c>
      <c r="N113" s="7">
        <v>1</v>
      </c>
      <c r="O113" s="7">
        <v>0</v>
      </c>
      <c r="P113" s="7">
        <v>0</v>
      </c>
      <c r="Q113" s="7">
        <v>0</v>
      </c>
    </row>
    <row r="114" spans="1:17" ht="15.75" thickBot="1" x14ac:dyDescent="0.3">
      <c r="A114" s="6" t="s">
        <v>80</v>
      </c>
      <c r="B114" s="5">
        <f t="shared" si="20"/>
        <v>3</v>
      </c>
      <c r="C114" s="7">
        <v>0</v>
      </c>
      <c r="D114" s="7">
        <v>0</v>
      </c>
      <c r="E114" s="7">
        <v>0</v>
      </c>
      <c r="F114" s="7">
        <v>1</v>
      </c>
      <c r="G114" s="7">
        <v>1</v>
      </c>
      <c r="H114" s="7">
        <v>1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</row>
  </sheetData>
  <autoFilter ref="A9:Q114"/>
  <pageMargins left="0.70866141732283472" right="0.70866141732283472" top="0.74803149606299213" bottom="0.74803149606299213" header="0.31496062992125984" footer="0.31496062992125984"/>
  <pageSetup paperSize="9" scale="68" fitToHeight="4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2026-06-11T02:31:53Z</dcterms:modified>
</cp:coreProperties>
</file>