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Лист1!$A$9:$Q$82</definedName>
  </definedNames>
  <calcPr calcId="152511"/>
</workbook>
</file>

<file path=xl/calcChain.xml><?xml version="1.0" encoding="utf-8"?>
<calcChain xmlns="http://schemas.openxmlformats.org/spreadsheetml/2006/main">
  <c r="B10" i="1" l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C43" i="1"/>
  <c r="R19" i="1" l="1"/>
  <c r="R21" i="1"/>
  <c r="R26" i="1"/>
  <c r="R28" i="1"/>
  <c r="R30" i="1"/>
  <c r="R36" i="1"/>
  <c r="R78" i="1"/>
  <c r="R75" i="1"/>
  <c r="R73" i="1"/>
  <c r="R64" i="1"/>
  <c r="R61" i="1"/>
  <c r="R58" i="1"/>
  <c r="R52" i="1"/>
  <c r="R48" i="1"/>
  <c r="R11" i="1"/>
  <c r="R23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C16" i="1"/>
  <c r="B18" i="1"/>
  <c r="B17" i="1"/>
  <c r="R10" i="1" l="1"/>
  <c r="B16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C64" i="1"/>
  <c r="B70" i="1"/>
  <c r="B69" i="1"/>
  <c r="B68" i="1"/>
  <c r="B67" i="1"/>
  <c r="B66" i="1"/>
  <c r="B65" i="1"/>
  <c r="B64" i="1" l="1"/>
  <c r="C48" i="1"/>
  <c r="C61" i="1" l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B62" i="1"/>
  <c r="B63" i="1"/>
  <c r="B61" i="1" l="1"/>
  <c r="B59" i="1"/>
  <c r="B41" i="1" l="1"/>
  <c r="B42" i="1"/>
  <c r="D78" i="1" l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C78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C75" i="1"/>
  <c r="B82" i="1"/>
  <c r="B76" i="1"/>
  <c r="B77" i="1"/>
  <c r="B79" i="1"/>
  <c r="B80" i="1"/>
  <c r="B81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C73" i="1"/>
  <c r="B74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C71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C58" i="1"/>
  <c r="B53" i="1"/>
  <c r="B54" i="1"/>
  <c r="B55" i="1"/>
  <c r="B57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C52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C36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C19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C21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C23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C26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C28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C30" i="1"/>
  <c r="B33" i="1"/>
  <c r="B34" i="1"/>
  <c r="B35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C13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C11" i="1"/>
  <c r="B14" i="1"/>
  <c r="B15" i="1"/>
  <c r="B22" i="1"/>
  <c r="B24" i="1"/>
  <c r="B27" i="1"/>
  <c r="B37" i="1"/>
  <c r="B38" i="1"/>
  <c r="B39" i="1"/>
  <c r="B40" i="1"/>
  <c r="P10" i="1" l="1"/>
  <c r="L10" i="1"/>
  <c r="H10" i="1"/>
  <c r="D10" i="1"/>
  <c r="O10" i="1"/>
  <c r="K10" i="1"/>
  <c r="C10" i="1"/>
  <c r="N10" i="1"/>
  <c r="J10" i="1"/>
  <c r="F10" i="1"/>
  <c r="G10" i="1"/>
  <c r="Q10" i="1"/>
  <c r="M10" i="1"/>
  <c r="I10" i="1"/>
  <c r="E10" i="1"/>
  <c r="B78" i="1"/>
  <c r="B75" i="1"/>
  <c r="B58" i="1"/>
  <c r="B21" i="1"/>
  <c r="B36" i="1"/>
  <c r="B26" i="1"/>
  <c r="B73" i="1"/>
  <c r="B71" i="1"/>
  <c r="B13" i="1"/>
</calcChain>
</file>

<file path=xl/sharedStrings.xml><?xml version="1.0" encoding="utf-8"?>
<sst xmlns="http://schemas.openxmlformats.org/spreadsheetml/2006/main" count="92" uniqueCount="92">
  <si>
    <t>Наименование</t>
  </si>
  <si>
    <t>Учителя</t>
  </si>
  <si>
    <t>Учителя начального общего образования</t>
  </si>
  <si>
    <t>Учителя русского языка и литературы</t>
  </si>
  <si>
    <t>Учителя истории, экономики, права, обществознания</t>
  </si>
  <si>
    <t>Информатики</t>
  </si>
  <si>
    <t>Физики</t>
  </si>
  <si>
    <t>Математики</t>
  </si>
  <si>
    <t>Химии</t>
  </si>
  <si>
    <t>Географии</t>
  </si>
  <si>
    <t>Биологии</t>
  </si>
  <si>
    <t>Иностранных языков</t>
  </si>
  <si>
    <r>
      <rPr>
        <b/>
        <sz val="11"/>
        <color rgb="FF333333"/>
        <rFont val="Tahoma"/>
        <family val="2"/>
        <charset val="204"/>
      </rPr>
      <t xml:space="preserve">Из них: </t>
    </r>
    <r>
      <rPr>
        <sz val="11"/>
        <color rgb="FF333333"/>
        <rFont val="Tahoma"/>
        <family val="2"/>
        <charset val="204"/>
      </rPr>
      <t>Английского языка</t>
    </r>
  </si>
  <si>
    <t>Физической культуры</t>
  </si>
  <si>
    <t>Труда и технологии</t>
  </si>
  <si>
    <t xml:space="preserve">Музыки и пения </t>
  </si>
  <si>
    <t>ОБЗР</t>
  </si>
  <si>
    <t>Всего</t>
  </si>
  <si>
    <t>МОУ 'СОШ № 48 г. Борзи'</t>
  </si>
  <si>
    <t>МОУ СОШ №43</t>
  </si>
  <si>
    <t>МАОУ СОШ № 1</t>
  </si>
  <si>
    <t>МОУ Абагайтуйская СОШ № 7</t>
  </si>
  <si>
    <t>МОУ СОШ с. Калга</t>
  </si>
  <si>
    <t>МБОУ 'Алтанская СОШ'</t>
  </si>
  <si>
    <t>МБОУ 'Верхне-Ульхунская СОШ'</t>
  </si>
  <si>
    <t>МБОУ 'Кыринская СОШ'</t>
  </si>
  <si>
    <t>МБОУ 'Хапчерангинская ООШ'</t>
  </si>
  <si>
    <t>МБОУ'Любавинская СОШ'</t>
  </si>
  <si>
    <t>МБОУ Улётовская СОШ</t>
  </si>
  <si>
    <t>Карымский район</t>
  </si>
  <si>
    <t>ФИЛИАЛ МОУ СОШ №4 п. Карымское в с. Маяки</t>
  </si>
  <si>
    <t>Оловяннинский район</t>
  </si>
  <si>
    <t>МБОУ Единенская СОШ</t>
  </si>
  <si>
    <t>МБОУ Оловяннинская СОШ № 1</t>
  </si>
  <si>
    <t>МБОУ Оловяннинская СОШ № 235</t>
  </si>
  <si>
    <t>МБОУ Улятуйская СОШ</t>
  </si>
  <si>
    <t>МБОУ Ясногорская средняя общеобразовательная школа</t>
  </si>
  <si>
    <t>Приаргунский округ</t>
  </si>
  <si>
    <t>МБОУ Дуройская СОШ</t>
  </si>
  <si>
    <t>МБОУ Молодежнинская СОШ имени Л.С.Милоградова</t>
  </si>
  <si>
    <t>МБОУ Новоцурухайтуйская СОШ</t>
  </si>
  <si>
    <t>МБОУ Староцурухайтуйская СОШ имени Н.К. Пешкова</t>
  </si>
  <si>
    <t>Чернышевский район</t>
  </si>
  <si>
    <t>МОУ ООШ с. Мильгидун</t>
  </si>
  <si>
    <t>МОУ СОШ п. Жирекен</t>
  </si>
  <si>
    <t>МБОУ ООШ с. Савватеево</t>
  </si>
  <si>
    <t>МБОУ СОШ с. Илим</t>
  </si>
  <si>
    <t>МБОУ СОШ с. Олинск</t>
  </si>
  <si>
    <t>МБОУ 'Нижнецасучейская СОШ'</t>
  </si>
  <si>
    <t>МОУ СОШ № 1 г. Могоча</t>
  </si>
  <si>
    <t>МОУ СОШ № 27 им.Ф.Т.Цветкова</t>
  </si>
  <si>
    <t>МОУ СОШ № 31 п. Ксеньевка</t>
  </si>
  <si>
    <t>МОУ СОШ № 35 с. Семиозерный</t>
  </si>
  <si>
    <t>МКОУ 'Ильдиканская СОШ'</t>
  </si>
  <si>
    <t>МКОУ 'СОШ №14'</t>
  </si>
  <si>
    <t>Тунгиро-Олекминский район</t>
  </si>
  <si>
    <t>МБОУ 'Тупикская средняя общеобразовательная школа'</t>
  </si>
  <si>
    <t>МБОУ 'ООШ с. Новокургатай'</t>
  </si>
  <si>
    <t>Шилкинский район</t>
  </si>
  <si>
    <t>МОУ Казановская СОШ</t>
  </si>
  <si>
    <t>МОУ ПЕРВОМАЙСКАЯ СОШ №3</t>
  </si>
  <si>
    <t>МОУ СОШ №52</t>
  </si>
  <si>
    <t>МОУ ШИЛКИНСКАЯ СОШ №1</t>
  </si>
  <si>
    <t>Петровск-Забайкальский округ</t>
  </si>
  <si>
    <t>МОУ ООШ с.Харауз</t>
  </si>
  <si>
    <t>МОУ СОШ п.Новопавловка</t>
  </si>
  <si>
    <t>ГО «Поселок Агинское»</t>
  </si>
  <si>
    <t>МАОУ 'Агинская окружная гимназия-интернат'</t>
  </si>
  <si>
    <t>МБОУ Зоргольская СОШ  имени Героя Советского Союза Н.П.Губина с кадетскими классами</t>
  </si>
  <si>
    <t>МБОУ Приаргунская СОШ</t>
  </si>
  <si>
    <t>Акшинский округ</t>
  </si>
  <si>
    <t>Балейский округ</t>
  </si>
  <si>
    <t>Борзинский округ</t>
  </si>
  <si>
    <t>Газимуро-Заводский округ</t>
  </si>
  <si>
    <t>Забайкальский округ</t>
  </si>
  <si>
    <t>Калганский округ</t>
  </si>
  <si>
    <t>Кыринский округ</t>
  </si>
  <si>
    <t>Могойтуйский округ</t>
  </si>
  <si>
    <t>Могочинский округ</t>
  </si>
  <si>
    <t>Нерчинский округ</t>
  </si>
  <si>
    <t>Ононский округ</t>
  </si>
  <si>
    <t>Улётовский округ</t>
  </si>
  <si>
    <t xml:space="preserve"> </t>
  </si>
  <si>
    <t>МАОУ "Боржигантайская СОШ"</t>
  </si>
  <si>
    <t>МАОУ ""Могойтуйская СОШ №1 имени В.Р.Гласко"</t>
  </si>
  <si>
    <t>МАОУ  "Могойтуйская СОШ №3"</t>
  </si>
  <si>
    <t>МАОУ  "Цаган-Ольская СОШ"</t>
  </si>
  <si>
    <t>МОУ Ушмунская СОШ</t>
  </si>
  <si>
    <t>МАОУ "Кусочинская СОШ"</t>
  </si>
  <si>
    <t>МАОУ  "Могойтуйская СОШ №2 имени Ю.Б.Шагдарова"</t>
  </si>
  <si>
    <t>МБОУ Новодурулгуйская СОШ</t>
  </si>
  <si>
    <t>Логопед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</si>
</sst>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333333"/>
      <name val="Tahoma"/>
      <family val="2"/>
      <charset val="204"/>
    </font>
    <font>
      <b/>
      <sz val="11"/>
      <color rgb="FF333333"/>
      <name val="Tahoma"/>
      <family val="2"/>
      <charset val="204"/>
    </font>
    <font>
      <sz val="11"/>
      <color indexed="63"/>
      <name val="Tahoma"/>
    </font>
  </fonts>
  <fills count="9">
    <fill>
      <patternFill patternType="none"/>
    </fill>
    <fill>
      <patternFill patternType="gray125"/>
    </fill>
    <fill>
      <patternFill patternType="solid">
        <fgColor rgb="FFCCDDFF"/>
        <bgColor indexed="64"/>
      </patternFill>
    </fill>
    <fill>
      <patternFill patternType="solid">
        <fgColor rgb="FFE6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medium">
        <color rgb="FF778899"/>
      </left>
      <right style="medium">
        <color rgb="FF778899"/>
      </right>
      <top style="medium">
        <color rgb="FF778899"/>
      </top>
      <bottom style="medium">
        <color rgb="FF778899"/>
      </bottom>
      <diagonal/>
    </border>
    <border>
      <left/>
      <right style="medium">
        <color rgb="FF778899"/>
      </right>
      <top/>
      <bottom/>
      <diagonal/>
    </border>
    <border>
      <left style="medium">
        <color rgb="FF778899"/>
      </left>
      <right style="medium">
        <color rgb="FF778899"/>
      </right>
      <top/>
      <bottom style="medium">
        <color rgb="FF778899"/>
      </bottom>
      <diagonal/>
    </border>
    <border>
      <left style="medium">
        <color rgb="FF778899"/>
      </left>
      <right style="medium">
        <color rgb="FF7788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78899"/>
      </left>
      <right/>
      <top style="medium">
        <color rgb="FF778899"/>
      </top>
      <bottom style="medium">
        <color rgb="FF77889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 indent="2"/>
    </xf>
    <xf numFmtId="0" fontId="1" fillId="4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left" vertical="center" wrapText="1" indent="2"/>
    </xf>
    <xf numFmtId="0" fontId="0" fillId="5" borderId="0" xfId="0" applyFill="1"/>
    <xf numFmtId="0" fontId="1" fillId="6" borderId="1" xfId="0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left" vertical="center" wrapText="1" indent="2"/>
    </xf>
    <xf numFmtId="0" fontId="3" fillId="7" borderId="1" xfId="0" applyFont="1" applyFill="1" applyBorder="1" applyAlignment="1">
      <alignment horizontal="right" vertical="center" wrapText="1"/>
    </xf>
    <xf numFmtId="0" fontId="3" fillId="8" borderId="1" xfId="0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right" vertical="center" wrapText="1"/>
    </xf>
    <xf numFmtId="0" fontId="1" fillId="4" borderId="6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right" vertical="center" wrapText="1"/>
    </xf>
    <xf numFmtId="0" fontId="1" fillId="5" borderId="6" xfId="0" applyFont="1" applyFill="1" applyBorder="1" applyAlignment="1">
      <alignment horizontal="right" vertical="center" wrapText="1"/>
    </xf>
    <xf numFmtId="0" fontId="1" fillId="4" borderId="5" xfId="0" applyFont="1" applyFill="1" applyBorder="1" applyAlignment="1">
      <alignment horizontal="right" vertical="center" wrapText="1"/>
    </xf>
    <xf numFmtId="0" fontId="3" fillId="7" borderId="6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right" vertical="center" wrapText="1"/>
    </xf>
    <xf numFmtId="0" fontId="1" fillId="6" borderId="5" xfId="0" applyFont="1" applyFill="1" applyBorder="1" applyAlignment="1">
      <alignment horizontal="right" vertical="center" wrapText="1"/>
    </xf>
    <xf numFmtId="0" fontId="0" fillId="6" borderId="5" xfId="0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345280</xdr:colOff>
      <xdr:row>1</xdr:row>
      <xdr:rowOff>71436</xdr:rowOff>
    </xdr:from>
    <xdr:ext cx="3190875" cy="918200"/>
    <xdr:sp macro="" textlink="">
      <xdr:nvSpPr>
        <xdr:cNvPr id="2" name="TextBox 1"/>
        <xdr:cNvSpPr txBox="1"/>
      </xdr:nvSpPr>
      <xdr:spPr>
        <a:xfrm>
          <a:off x="9679780" y="261936"/>
          <a:ext cx="3190875" cy="918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l"/>
          <a:r>
            <a:rPr lang="ru-RU" sz="1400">
              <a:latin typeface="Times New Roman" pitchFamily="18" charset="0"/>
              <a:cs typeface="Times New Roman" pitchFamily="18" charset="0"/>
            </a:rPr>
            <a:t>Утвержден</a:t>
          </a:r>
        </a:p>
        <a:p>
          <a:pPr algn="l"/>
          <a:r>
            <a:rPr lang="ru-RU" sz="1400">
              <a:latin typeface="Times New Roman" pitchFamily="18" charset="0"/>
              <a:cs typeface="Times New Roman" pitchFamily="18" charset="0"/>
            </a:rPr>
            <a:t>приказом Министерства образования </a:t>
          </a:r>
          <a:endParaRPr lang="en-US" sz="14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ru-RU" sz="1400">
              <a:latin typeface="Times New Roman" pitchFamily="18" charset="0"/>
              <a:cs typeface="Times New Roman" pitchFamily="18" charset="0"/>
            </a:rPr>
            <a:t>Забайкальского края </a:t>
          </a:r>
        </a:p>
        <a:p>
          <a:pPr algn="l"/>
          <a:r>
            <a:rPr lang="ru-RU" sz="1400">
              <a:latin typeface="Times New Roman" pitchFamily="18" charset="0"/>
              <a:cs typeface="Times New Roman" pitchFamily="18" charset="0"/>
            </a:rPr>
            <a:t>от</a:t>
          </a:r>
          <a:r>
            <a:rPr lang="ru-RU" sz="1400" baseline="0">
              <a:latin typeface="Times New Roman" pitchFamily="18" charset="0"/>
              <a:cs typeface="Times New Roman" pitchFamily="18" charset="0"/>
            </a:rPr>
            <a:t> 05 июня 2026 №  429</a:t>
          </a:r>
          <a:endParaRPr lang="ru-RU" sz="14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82"/>
  <sheetViews>
    <sheetView tabSelected="1" topLeftCell="A4" zoomScale="80" zoomScaleNormal="80" workbookViewId="0">
      <pane ySplit="6" topLeftCell="A10" activePane="bottomLeft" state="frozen"/>
      <selection activeCell="A4" sqref="A4"/>
      <selection pane="bottomLeft" activeCell="B11" sqref="B11"/>
    </sheetView>
  </sheetViews>
  <sheetFormatPr defaultRowHeight="15" x14ac:dyDescent="0.25"/>
  <cols>
    <col min="1" max="1" width="33.5703125" customWidth="1"/>
    <col min="2" max="2" width="9.140625" customWidth="1"/>
    <col min="3" max="3" width="13.42578125" customWidth="1"/>
    <col min="4" max="4" width="10.85546875" customWidth="1"/>
    <col min="5" max="5" width="13.5703125" customWidth="1"/>
    <col min="6" max="13" width="9.140625" customWidth="1"/>
    <col min="18" max="18" width="11.140625" customWidth="1"/>
  </cols>
  <sheetData>
    <row r="3" spans="1:18" x14ac:dyDescent="0.25">
      <c r="Q3" t="s">
        <v>82</v>
      </c>
    </row>
    <row r="8" spans="1:18" ht="15.75" thickBot="1" x14ac:dyDescent="0.3"/>
    <row r="9" spans="1:18" ht="86.25" thickBot="1" x14ac:dyDescent="0.3">
      <c r="A9" s="1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  <c r="M9" s="2" t="s">
        <v>12</v>
      </c>
      <c r="N9" s="2" t="s">
        <v>13</v>
      </c>
      <c r="O9" s="2" t="s">
        <v>14</v>
      </c>
      <c r="P9" s="2" t="s">
        <v>15</v>
      </c>
      <c r="Q9" s="2" t="s">
        <v>16</v>
      </c>
      <c r="R9" s="2" t="s">
        <v>91</v>
      </c>
    </row>
    <row r="10" spans="1:18" ht="15.75" thickBot="1" x14ac:dyDescent="0.3">
      <c r="A10" s="3" t="s">
        <v>17</v>
      </c>
      <c r="B10" s="12">
        <f>SUM(C10:R10)-M10</f>
        <v>75</v>
      </c>
      <c r="C10" s="1">
        <f>C11+C13+C16+C19+C21+C23+C26+C28+C30+C36+C43+C48+C52+C58+C61+C64+FC71+C73+C75+C78</f>
        <v>0</v>
      </c>
      <c r="D10" s="1">
        <f>D11+D13+D16+D19+D21+D23+D26+D28+D30+D36+D43+D48+D52+D58+D61+D64+FD71+D73+D75+D78</f>
        <v>10</v>
      </c>
      <c r="E10" s="1">
        <f>E11+E13+E16+E19+E21+E23+E26+E28+E30+E36+E43+E48+E52+E58+E61+E64+FE71+E73+E75+E78</f>
        <v>3</v>
      </c>
      <c r="F10" s="1">
        <f>F11+F13+F16+F19+F21+F23+F26+F28+F30+F36+F43+F48+F52+F58+F61+F64+FF71+F73+F75+F78</f>
        <v>4</v>
      </c>
      <c r="G10" s="1">
        <f>G11+G13+G16+G19+G21+G23+G26+G28+G30+G36+G43+G48+G52+G58+G61+G64+FG71+G73+G75+G78</f>
        <v>8</v>
      </c>
      <c r="H10" s="1">
        <f>H11+H13+H16+H19+H21+H23+H26+H28+H30+H36+H43+H48+H52+H58+H61+H64+FH71+H73+H75+H78</f>
        <v>24</v>
      </c>
      <c r="I10" s="1">
        <f>I11+I13+I16+I19+I21+I23+I26+I28+I30+I36+I43+I48+I52+I58+I61+I64+FI71+I73+I75+I78</f>
        <v>4</v>
      </c>
      <c r="J10" s="1">
        <f>J11+J13+J16+J19+J21+J23+J26+J28+J30+J36+J43+J48+J52+J58+J61+J64+FJ71+J73+J75+J78</f>
        <v>2</v>
      </c>
      <c r="K10" s="1">
        <f>K11+K13+K16+K19+K21+K23+K26+K28+K30+K36+K43+K48+K52+K58+K61+K64+FK71+K73+K75+K78</f>
        <v>1</v>
      </c>
      <c r="L10" s="1">
        <f>L11+L13+L16+L19+L21+L23+L26+L28+L30+L36+L43+L48+L52+L58+L61+L64+FL71+L73+L75+L78</f>
        <v>12</v>
      </c>
      <c r="M10" s="1">
        <f>M11+M13+M16+M19+M21+M23+M26+M28+M30+M36+M43+M48+M52+M58+M61+M64+FM71+M73+M75+M78</f>
        <v>10</v>
      </c>
      <c r="N10" s="1">
        <f>N11+N13+N16+N19+N21+N23+N26+N28+N30+N36+N43+N48+N52+N58+N61+N64+FN71+N73+N75+N78</f>
        <v>0</v>
      </c>
      <c r="O10" s="1">
        <f>O11+O13+O16+O19+O21+O23+O26+O28+O30+O36+O43+O48+O52+O58+O61+O64+FO71+O73+O75+O78</f>
        <v>2</v>
      </c>
      <c r="P10" s="1">
        <f>P11+P13+P16+P19+P21+P23+P26+P28+P30+P36+P43+P48+P52+P58+P61+P64+FP71+P73+P75+P78</f>
        <v>2</v>
      </c>
      <c r="Q10" s="1">
        <f>Q11+Q13+Q16+Q19+Q21+Q23+Q26+Q28+Q30+Q36+Q43+Q48+Q52+Q58+Q61+Q64+FQ71+Q73+Q75+Q78</f>
        <v>2</v>
      </c>
      <c r="R10" s="1">
        <f>R11+R13+R16+R19+R21+R23+R26+R28+R30+R36+R43+R48+R52+R58+R61+R64+FR71+R73+R75+R78</f>
        <v>1</v>
      </c>
    </row>
    <row r="11" spans="1:18" ht="24" customHeight="1" thickBot="1" x14ac:dyDescent="0.3">
      <c r="A11" s="26" t="s">
        <v>70</v>
      </c>
      <c r="B11" s="12">
        <v>1</v>
      </c>
      <c r="C11" s="4">
        <f>SUM(C12)</f>
        <v>0</v>
      </c>
      <c r="D11" s="4">
        <f t="shared" ref="D11:R11" si="0">SUM(D12)</f>
        <v>0</v>
      </c>
      <c r="E11" s="4">
        <f t="shared" si="0"/>
        <v>0</v>
      </c>
      <c r="F11" s="4">
        <f t="shared" si="0"/>
        <v>0</v>
      </c>
      <c r="G11" s="4">
        <f t="shared" si="0"/>
        <v>0</v>
      </c>
      <c r="H11" s="4">
        <f t="shared" si="0"/>
        <v>0</v>
      </c>
      <c r="I11" s="4">
        <f t="shared" si="0"/>
        <v>0</v>
      </c>
      <c r="J11" s="4">
        <f t="shared" si="0"/>
        <v>0</v>
      </c>
      <c r="K11" s="4">
        <f t="shared" si="0"/>
        <v>0</v>
      </c>
      <c r="L11" s="4">
        <f t="shared" si="0"/>
        <v>1</v>
      </c>
      <c r="M11" s="4">
        <f t="shared" si="0"/>
        <v>1</v>
      </c>
      <c r="N11" s="4">
        <f t="shared" si="0"/>
        <v>0</v>
      </c>
      <c r="O11" s="4">
        <f t="shared" si="0"/>
        <v>0</v>
      </c>
      <c r="P11" s="4">
        <f t="shared" si="0"/>
        <v>0</v>
      </c>
      <c r="Q11" s="18">
        <f t="shared" si="0"/>
        <v>0</v>
      </c>
      <c r="R11" s="18">
        <f t="shared" si="0"/>
        <v>0</v>
      </c>
    </row>
    <row r="12" spans="1:18" ht="29.25" thickBot="1" x14ac:dyDescent="0.3">
      <c r="A12" s="5" t="s">
        <v>57</v>
      </c>
      <c r="B12" s="12">
        <v>1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</v>
      </c>
      <c r="M12" s="6">
        <v>1</v>
      </c>
      <c r="N12" s="6">
        <v>0</v>
      </c>
      <c r="O12" s="6">
        <v>0</v>
      </c>
      <c r="P12" s="6">
        <v>0</v>
      </c>
      <c r="Q12" s="17">
        <v>0</v>
      </c>
      <c r="R12" s="20">
        <v>0</v>
      </c>
    </row>
    <row r="13" spans="1:18" ht="24" customHeight="1" thickBot="1" x14ac:dyDescent="0.3">
      <c r="A13" s="26" t="s">
        <v>71</v>
      </c>
      <c r="B13" s="12">
        <f t="shared" ref="B11:B42" si="1">SUM(C13:Q13)</f>
        <v>4</v>
      </c>
      <c r="C13" s="4">
        <f>SUM(C14:C15)</f>
        <v>0</v>
      </c>
      <c r="D13" s="4">
        <f t="shared" ref="D13:Q13" si="2">SUM(D14:D15)</f>
        <v>1</v>
      </c>
      <c r="E13" s="4">
        <f t="shared" si="2"/>
        <v>0</v>
      </c>
      <c r="F13" s="4">
        <f t="shared" si="2"/>
        <v>0</v>
      </c>
      <c r="G13" s="4">
        <f t="shared" si="2"/>
        <v>0</v>
      </c>
      <c r="H13" s="4">
        <f t="shared" si="2"/>
        <v>2</v>
      </c>
      <c r="I13" s="4">
        <f t="shared" si="2"/>
        <v>0</v>
      </c>
      <c r="J13" s="4">
        <f t="shared" si="2"/>
        <v>0</v>
      </c>
      <c r="K13" s="4">
        <f t="shared" si="2"/>
        <v>0</v>
      </c>
      <c r="L13" s="4">
        <f t="shared" si="2"/>
        <v>0</v>
      </c>
      <c r="M13" s="4">
        <f t="shared" si="2"/>
        <v>0</v>
      </c>
      <c r="N13" s="4">
        <f t="shared" si="2"/>
        <v>0</v>
      </c>
      <c r="O13" s="4">
        <f t="shared" si="2"/>
        <v>1</v>
      </c>
      <c r="P13" s="4">
        <f t="shared" si="2"/>
        <v>0</v>
      </c>
      <c r="Q13" s="18">
        <f t="shared" si="2"/>
        <v>0</v>
      </c>
      <c r="R13" s="25">
        <v>0</v>
      </c>
    </row>
    <row r="14" spans="1:18" ht="15.75" thickBot="1" x14ac:dyDescent="0.3">
      <c r="A14" s="5" t="s">
        <v>53</v>
      </c>
      <c r="B14" s="12">
        <f t="shared" si="1"/>
        <v>2</v>
      </c>
      <c r="C14" s="6">
        <v>0</v>
      </c>
      <c r="D14" s="6">
        <v>1</v>
      </c>
      <c r="E14" s="6">
        <v>0</v>
      </c>
      <c r="F14" s="6">
        <v>0</v>
      </c>
      <c r="G14" s="6">
        <v>0</v>
      </c>
      <c r="H14" s="6">
        <v>1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17">
        <v>0</v>
      </c>
      <c r="R14" s="20">
        <v>0</v>
      </c>
    </row>
    <row r="15" spans="1:18" ht="15.75" thickBot="1" x14ac:dyDescent="0.3">
      <c r="A15" s="5" t="s">
        <v>54</v>
      </c>
      <c r="B15" s="12">
        <f t="shared" si="1"/>
        <v>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1</v>
      </c>
      <c r="P15" s="6">
        <v>0</v>
      </c>
      <c r="Q15" s="17">
        <v>0</v>
      </c>
      <c r="R15" s="20">
        <v>0</v>
      </c>
    </row>
    <row r="16" spans="1:18" ht="24" customHeight="1" thickBot="1" x14ac:dyDescent="0.3">
      <c r="A16" s="26" t="s">
        <v>72</v>
      </c>
      <c r="B16" s="12">
        <f>SUM(C16:Q16)</f>
        <v>4</v>
      </c>
      <c r="C16" s="4">
        <f>SUM(C17:C18)</f>
        <v>0</v>
      </c>
      <c r="D16" s="4">
        <f t="shared" ref="D16:Q16" si="3">SUM(D17:D18)</f>
        <v>1</v>
      </c>
      <c r="E16" s="4">
        <f t="shared" si="3"/>
        <v>0</v>
      </c>
      <c r="F16" s="4">
        <f t="shared" si="3"/>
        <v>0</v>
      </c>
      <c r="G16" s="4">
        <f t="shared" si="3"/>
        <v>0</v>
      </c>
      <c r="H16" s="4">
        <f t="shared" si="3"/>
        <v>0</v>
      </c>
      <c r="I16" s="4">
        <f t="shared" si="3"/>
        <v>1</v>
      </c>
      <c r="J16" s="4">
        <f t="shared" si="3"/>
        <v>1</v>
      </c>
      <c r="K16" s="4">
        <f t="shared" si="3"/>
        <v>0</v>
      </c>
      <c r="L16" s="4">
        <f t="shared" si="3"/>
        <v>0</v>
      </c>
      <c r="M16" s="4">
        <f t="shared" si="3"/>
        <v>0</v>
      </c>
      <c r="N16" s="4">
        <f t="shared" si="3"/>
        <v>0</v>
      </c>
      <c r="O16" s="4">
        <f t="shared" si="3"/>
        <v>0</v>
      </c>
      <c r="P16" s="4">
        <f t="shared" si="3"/>
        <v>1</v>
      </c>
      <c r="Q16" s="18">
        <f t="shared" si="3"/>
        <v>0</v>
      </c>
      <c r="R16" s="24">
        <v>0</v>
      </c>
    </row>
    <row r="17" spans="1:18" ht="15.75" thickBot="1" x14ac:dyDescent="0.3">
      <c r="A17" s="13" t="s">
        <v>18</v>
      </c>
      <c r="B17" s="27">
        <f>SUM(C17:Q17)</f>
        <v>1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5">
        <v>0</v>
      </c>
      <c r="M17" s="14">
        <v>0</v>
      </c>
      <c r="N17" s="14">
        <v>0</v>
      </c>
      <c r="O17" s="14">
        <v>0</v>
      </c>
      <c r="P17" s="14">
        <v>0</v>
      </c>
      <c r="Q17" s="21">
        <v>0</v>
      </c>
      <c r="R17" s="20">
        <v>0</v>
      </c>
    </row>
    <row r="18" spans="1:18" ht="15.75" thickBot="1" x14ac:dyDescent="0.3">
      <c r="A18" s="13" t="s">
        <v>19</v>
      </c>
      <c r="B18" s="27">
        <f>SUM(C18:Q18)</f>
        <v>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1</v>
      </c>
      <c r="J18" s="14">
        <v>1</v>
      </c>
      <c r="K18" s="14">
        <v>0</v>
      </c>
      <c r="L18" s="15">
        <v>0</v>
      </c>
      <c r="M18" s="14">
        <v>0</v>
      </c>
      <c r="N18" s="14">
        <v>0</v>
      </c>
      <c r="O18" s="14">
        <v>0</v>
      </c>
      <c r="P18" s="14">
        <v>1</v>
      </c>
      <c r="Q18" s="21">
        <v>0</v>
      </c>
      <c r="R18" s="20">
        <v>0</v>
      </c>
    </row>
    <row r="19" spans="1:18" ht="34.5" customHeight="1" thickBot="1" x14ac:dyDescent="0.3">
      <c r="A19" s="26" t="s">
        <v>73</v>
      </c>
      <c r="B19" s="12">
        <v>1</v>
      </c>
      <c r="C19" s="4">
        <f>SUM(C20)</f>
        <v>0</v>
      </c>
      <c r="D19" s="4">
        <f t="shared" ref="D19:R19" si="4">SUM(D20)</f>
        <v>0</v>
      </c>
      <c r="E19" s="4">
        <f t="shared" si="4"/>
        <v>0</v>
      </c>
      <c r="F19" s="4">
        <f t="shared" si="4"/>
        <v>0</v>
      </c>
      <c r="G19" s="4">
        <f t="shared" si="4"/>
        <v>0</v>
      </c>
      <c r="H19" s="4">
        <f t="shared" si="4"/>
        <v>0</v>
      </c>
      <c r="I19" s="4">
        <f t="shared" si="4"/>
        <v>0</v>
      </c>
      <c r="J19" s="4">
        <f t="shared" si="4"/>
        <v>0</v>
      </c>
      <c r="K19" s="4">
        <f t="shared" si="4"/>
        <v>0</v>
      </c>
      <c r="L19" s="4">
        <f t="shared" si="4"/>
        <v>1</v>
      </c>
      <c r="M19" s="4">
        <f t="shared" si="4"/>
        <v>1</v>
      </c>
      <c r="N19" s="4">
        <f t="shared" si="4"/>
        <v>0</v>
      </c>
      <c r="O19" s="4">
        <f t="shared" si="4"/>
        <v>0</v>
      </c>
      <c r="P19" s="4">
        <f t="shared" si="4"/>
        <v>0</v>
      </c>
      <c r="Q19" s="18">
        <f t="shared" si="4"/>
        <v>0</v>
      </c>
      <c r="R19" s="18">
        <f t="shared" si="4"/>
        <v>0</v>
      </c>
    </row>
    <row r="20" spans="1:18" ht="25.5" customHeight="1" thickBot="1" x14ac:dyDescent="0.3">
      <c r="A20" s="7" t="s">
        <v>87</v>
      </c>
      <c r="B20" s="12">
        <v>1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1</v>
      </c>
      <c r="M20" s="8">
        <v>1</v>
      </c>
      <c r="N20" s="8">
        <v>0</v>
      </c>
      <c r="O20" s="8">
        <v>0</v>
      </c>
      <c r="P20" s="8">
        <v>0</v>
      </c>
      <c r="Q20" s="22">
        <v>0</v>
      </c>
      <c r="R20" s="20">
        <v>0</v>
      </c>
    </row>
    <row r="21" spans="1:18" ht="26.25" customHeight="1" thickBot="1" x14ac:dyDescent="0.3">
      <c r="A21" s="26" t="s">
        <v>66</v>
      </c>
      <c r="B21" s="12">
        <f t="shared" si="1"/>
        <v>1</v>
      </c>
      <c r="C21" s="4">
        <f>SUM(C22)</f>
        <v>0</v>
      </c>
      <c r="D21" s="4">
        <f t="shared" ref="D21:R21" si="5">SUM(D22)</f>
        <v>0</v>
      </c>
      <c r="E21" s="4">
        <f t="shared" si="5"/>
        <v>0</v>
      </c>
      <c r="F21" s="4">
        <f t="shared" si="5"/>
        <v>0</v>
      </c>
      <c r="G21" s="4">
        <f t="shared" si="5"/>
        <v>1</v>
      </c>
      <c r="H21" s="4">
        <f t="shared" si="5"/>
        <v>0</v>
      </c>
      <c r="I21" s="4">
        <f t="shared" si="5"/>
        <v>0</v>
      </c>
      <c r="J21" s="4">
        <f t="shared" si="5"/>
        <v>0</v>
      </c>
      <c r="K21" s="4">
        <f t="shared" si="5"/>
        <v>0</v>
      </c>
      <c r="L21" s="4">
        <f t="shared" si="5"/>
        <v>0</v>
      </c>
      <c r="M21" s="4">
        <f t="shared" si="5"/>
        <v>0</v>
      </c>
      <c r="N21" s="4">
        <f t="shared" si="5"/>
        <v>0</v>
      </c>
      <c r="O21" s="4">
        <f t="shared" si="5"/>
        <v>0</v>
      </c>
      <c r="P21" s="4">
        <f t="shared" si="5"/>
        <v>0</v>
      </c>
      <c r="Q21" s="18">
        <f t="shared" si="5"/>
        <v>0</v>
      </c>
      <c r="R21" s="18">
        <f t="shared" si="5"/>
        <v>0</v>
      </c>
    </row>
    <row r="22" spans="1:18" ht="29.25" thickBot="1" x14ac:dyDescent="0.3">
      <c r="A22" s="5" t="s">
        <v>67</v>
      </c>
      <c r="B22" s="12">
        <f t="shared" si="1"/>
        <v>1</v>
      </c>
      <c r="C22" s="6">
        <v>0</v>
      </c>
      <c r="D22" s="6">
        <v>0</v>
      </c>
      <c r="E22" s="6">
        <v>0</v>
      </c>
      <c r="F22" s="6">
        <v>0</v>
      </c>
      <c r="G22" s="6">
        <v>1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17">
        <v>0</v>
      </c>
      <c r="R22" s="20">
        <v>0</v>
      </c>
    </row>
    <row r="23" spans="1:18" ht="27.75" customHeight="1" thickBot="1" x14ac:dyDescent="0.3">
      <c r="A23" s="26" t="s">
        <v>74</v>
      </c>
      <c r="B23" s="12">
        <v>4</v>
      </c>
      <c r="C23" s="4">
        <f>SUM(C24:C25)</f>
        <v>0</v>
      </c>
      <c r="D23" s="4">
        <f t="shared" ref="D23:R23" si="6">SUM(D24:D25)</f>
        <v>0</v>
      </c>
      <c r="E23" s="4">
        <f t="shared" si="6"/>
        <v>0</v>
      </c>
      <c r="F23" s="4">
        <f t="shared" si="6"/>
        <v>0</v>
      </c>
      <c r="G23" s="4">
        <f t="shared" si="6"/>
        <v>1</v>
      </c>
      <c r="H23" s="4">
        <f t="shared" si="6"/>
        <v>1</v>
      </c>
      <c r="I23" s="4">
        <f t="shared" si="6"/>
        <v>1</v>
      </c>
      <c r="J23" s="4">
        <f t="shared" si="6"/>
        <v>0</v>
      </c>
      <c r="K23" s="4">
        <f t="shared" si="6"/>
        <v>0</v>
      </c>
      <c r="L23" s="4">
        <f t="shared" si="6"/>
        <v>1</v>
      </c>
      <c r="M23" s="4">
        <f t="shared" si="6"/>
        <v>1</v>
      </c>
      <c r="N23" s="4">
        <f t="shared" si="6"/>
        <v>0</v>
      </c>
      <c r="O23" s="4">
        <f t="shared" si="6"/>
        <v>0</v>
      </c>
      <c r="P23" s="4">
        <f t="shared" si="6"/>
        <v>0</v>
      </c>
      <c r="Q23" s="4">
        <f t="shared" si="6"/>
        <v>0</v>
      </c>
      <c r="R23" s="23">
        <f t="shared" si="6"/>
        <v>1</v>
      </c>
    </row>
    <row r="24" spans="1:18" ht="21.75" customHeight="1" thickBot="1" x14ac:dyDescent="0.3">
      <c r="A24" s="5" t="s">
        <v>20</v>
      </c>
      <c r="B24" s="12">
        <f t="shared" si="1"/>
        <v>2</v>
      </c>
      <c r="C24" s="6">
        <v>0</v>
      </c>
      <c r="D24" s="6">
        <v>0</v>
      </c>
      <c r="E24" s="6">
        <v>0</v>
      </c>
      <c r="F24" s="6">
        <v>0</v>
      </c>
      <c r="G24" s="6">
        <v>1</v>
      </c>
      <c r="H24" s="6">
        <v>1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16">
        <v>1</v>
      </c>
    </row>
    <row r="25" spans="1:18" ht="29.25" thickBot="1" x14ac:dyDescent="0.3">
      <c r="A25" s="5" t="s">
        <v>21</v>
      </c>
      <c r="B25" s="12">
        <v>1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1</v>
      </c>
      <c r="J25" s="6">
        <v>0</v>
      </c>
      <c r="K25" s="6">
        <v>0</v>
      </c>
      <c r="L25" s="6">
        <v>1</v>
      </c>
      <c r="M25" s="6">
        <v>1</v>
      </c>
      <c r="N25" s="6">
        <v>0</v>
      </c>
      <c r="O25" s="6">
        <v>0</v>
      </c>
      <c r="P25" s="6">
        <v>0</v>
      </c>
      <c r="Q25" s="17">
        <v>0</v>
      </c>
      <c r="R25" s="20">
        <v>0</v>
      </c>
    </row>
    <row r="26" spans="1:18" ht="19.5" customHeight="1" thickBot="1" x14ac:dyDescent="0.3">
      <c r="A26" s="26" t="s">
        <v>75</v>
      </c>
      <c r="B26" s="12">
        <f t="shared" si="1"/>
        <v>2</v>
      </c>
      <c r="C26" s="4">
        <f t="shared" ref="C26:R26" si="7">SUM(C27:C27)</f>
        <v>0</v>
      </c>
      <c r="D26" s="4">
        <f t="shared" si="7"/>
        <v>0</v>
      </c>
      <c r="E26" s="4">
        <f t="shared" si="7"/>
        <v>0</v>
      </c>
      <c r="F26" s="4">
        <f t="shared" si="7"/>
        <v>0</v>
      </c>
      <c r="G26" s="4">
        <f t="shared" si="7"/>
        <v>0</v>
      </c>
      <c r="H26" s="4">
        <f t="shared" si="7"/>
        <v>1</v>
      </c>
      <c r="I26" s="4">
        <f t="shared" si="7"/>
        <v>0</v>
      </c>
      <c r="J26" s="4">
        <f t="shared" si="7"/>
        <v>0</v>
      </c>
      <c r="K26" s="4">
        <f t="shared" si="7"/>
        <v>0</v>
      </c>
      <c r="L26" s="4">
        <f t="shared" si="7"/>
        <v>0</v>
      </c>
      <c r="M26" s="4">
        <f t="shared" si="7"/>
        <v>0</v>
      </c>
      <c r="N26" s="4">
        <f t="shared" si="7"/>
        <v>0</v>
      </c>
      <c r="O26" s="4">
        <f t="shared" si="7"/>
        <v>0</v>
      </c>
      <c r="P26" s="4">
        <f t="shared" si="7"/>
        <v>0</v>
      </c>
      <c r="Q26" s="18">
        <f t="shared" si="7"/>
        <v>1</v>
      </c>
      <c r="R26" s="18">
        <f t="shared" si="7"/>
        <v>0</v>
      </c>
    </row>
    <row r="27" spans="1:18" ht="15.75" thickBot="1" x14ac:dyDescent="0.3">
      <c r="A27" s="5" t="s">
        <v>22</v>
      </c>
      <c r="B27" s="12">
        <f t="shared" si="1"/>
        <v>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1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17">
        <v>1</v>
      </c>
      <c r="R27" s="20">
        <v>0</v>
      </c>
    </row>
    <row r="28" spans="1:18" ht="23.25" customHeight="1" thickBot="1" x14ac:dyDescent="0.3">
      <c r="A28" s="26" t="s">
        <v>29</v>
      </c>
      <c r="B28" s="12">
        <v>1</v>
      </c>
      <c r="C28" s="4">
        <f t="shared" ref="C28:R28" si="8">SUM(C29:C29)</f>
        <v>0</v>
      </c>
      <c r="D28" s="4">
        <f t="shared" si="8"/>
        <v>0</v>
      </c>
      <c r="E28" s="4">
        <f t="shared" si="8"/>
        <v>0</v>
      </c>
      <c r="F28" s="4">
        <f t="shared" si="8"/>
        <v>0</v>
      </c>
      <c r="G28" s="4">
        <f t="shared" si="8"/>
        <v>0</v>
      </c>
      <c r="H28" s="4">
        <f t="shared" si="8"/>
        <v>0</v>
      </c>
      <c r="I28" s="4">
        <f t="shared" si="8"/>
        <v>0</v>
      </c>
      <c r="J28" s="4">
        <f t="shared" si="8"/>
        <v>0</v>
      </c>
      <c r="K28" s="4">
        <f t="shared" si="8"/>
        <v>0</v>
      </c>
      <c r="L28" s="4">
        <f t="shared" si="8"/>
        <v>1</v>
      </c>
      <c r="M28" s="4">
        <f t="shared" si="8"/>
        <v>1</v>
      </c>
      <c r="N28" s="4">
        <f t="shared" si="8"/>
        <v>0</v>
      </c>
      <c r="O28" s="4">
        <f t="shared" si="8"/>
        <v>0</v>
      </c>
      <c r="P28" s="4">
        <f t="shared" si="8"/>
        <v>0</v>
      </c>
      <c r="Q28" s="18">
        <f t="shared" si="8"/>
        <v>0</v>
      </c>
      <c r="R28" s="18">
        <f t="shared" si="8"/>
        <v>0</v>
      </c>
    </row>
    <row r="29" spans="1:18" ht="29.25" thickBot="1" x14ac:dyDescent="0.3">
      <c r="A29" s="5" t="s">
        <v>30</v>
      </c>
      <c r="B29" s="12">
        <v>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1</v>
      </c>
      <c r="N29" s="6">
        <v>0</v>
      </c>
      <c r="O29" s="6">
        <v>0</v>
      </c>
      <c r="P29" s="6">
        <v>0</v>
      </c>
      <c r="Q29" s="17">
        <v>0</v>
      </c>
      <c r="R29" s="20">
        <v>0</v>
      </c>
    </row>
    <row r="30" spans="1:18" ht="23.25" customHeight="1" thickBot="1" x14ac:dyDescent="0.3">
      <c r="A30" s="26" t="s">
        <v>76</v>
      </c>
      <c r="B30" s="12">
        <v>9</v>
      </c>
      <c r="C30" s="4">
        <f>SUM(C31:C35)</f>
        <v>0</v>
      </c>
      <c r="D30" s="4">
        <f t="shared" ref="D30:R30" si="9">SUM(D31:D35)</f>
        <v>0</v>
      </c>
      <c r="E30" s="4">
        <f t="shared" si="9"/>
        <v>0</v>
      </c>
      <c r="F30" s="4">
        <f t="shared" si="9"/>
        <v>1</v>
      </c>
      <c r="G30" s="4">
        <f t="shared" si="9"/>
        <v>2</v>
      </c>
      <c r="H30" s="4">
        <f t="shared" si="9"/>
        <v>2</v>
      </c>
      <c r="I30" s="4">
        <f t="shared" si="9"/>
        <v>0</v>
      </c>
      <c r="J30" s="4">
        <f t="shared" si="9"/>
        <v>1</v>
      </c>
      <c r="K30" s="4">
        <f t="shared" si="9"/>
        <v>0</v>
      </c>
      <c r="L30" s="4">
        <f t="shared" si="9"/>
        <v>2</v>
      </c>
      <c r="M30" s="4">
        <f t="shared" si="9"/>
        <v>2</v>
      </c>
      <c r="N30" s="4">
        <f t="shared" si="9"/>
        <v>0</v>
      </c>
      <c r="O30" s="4">
        <f t="shared" si="9"/>
        <v>0</v>
      </c>
      <c r="P30" s="4">
        <f t="shared" si="9"/>
        <v>0</v>
      </c>
      <c r="Q30" s="18">
        <f t="shared" si="9"/>
        <v>0</v>
      </c>
      <c r="R30" s="18">
        <f t="shared" si="9"/>
        <v>0</v>
      </c>
    </row>
    <row r="31" spans="1:18" s="11" customFormat="1" ht="15.75" thickBot="1" x14ac:dyDescent="0.3">
      <c r="A31" s="10" t="s">
        <v>23</v>
      </c>
      <c r="B31" s="12">
        <v>1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1</v>
      </c>
      <c r="M31" s="9">
        <v>1</v>
      </c>
      <c r="N31" s="9">
        <v>0</v>
      </c>
      <c r="O31" s="9">
        <v>0</v>
      </c>
      <c r="P31" s="9">
        <v>0</v>
      </c>
      <c r="Q31" s="19">
        <v>0</v>
      </c>
      <c r="R31" s="20">
        <v>0</v>
      </c>
    </row>
    <row r="32" spans="1:18" s="11" customFormat="1" ht="29.25" thickBot="1" x14ac:dyDescent="0.3">
      <c r="A32" s="10" t="s">
        <v>24</v>
      </c>
      <c r="B32" s="12">
        <v>2</v>
      </c>
      <c r="C32" s="9">
        <v>0</v>
      </c>
      <c r="D32" s="9">
        <v>0</v>
      </c>
      <c r="E32" s="9">
        <v>0</v>
      </c>
      <c r="F32" s="9">
        <v>0</v>
      </c>
      <c r="G32" s="9">
        <v>1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1</v>
      </c>
      <c r="N32" s="9">
        <v>0</v>
      </c>
      <c r="O32" s="9">
        <v>0</v>
      </c>
      <c r="P32" s="9">
        <v>0</v>
      </c>
      <c r="Q32" s="19">
        <v>0</v>
      </c>
      <c r="R32" s="20">
        <v>0</v>
      </c>
    </row>
    <row r="33" spans="1:18" s="11" customFormat="1" ht="22.5" customHeight="1" thickBot="1" x14ac:dyDescent="0.3">
      <c r="A33" s="10" t="s">
        <v>25</v>
      </c>
      <c r="B33" s="12">
        <f t="shared" ref="B31:B35" si="10">SUM(C33:Q33)</f>
        <v>3</v>
      </c>
      <c r="C33" s="9">
        <v>0</v>
      </c>
      <c r="D33" s="9">
        <v>0</v>
      </c>
      <c r="E33" s="9">
        <v>0</v>
      </c>
      <c r="F33" s="9">
        <v>0</v>
      </c>
      <c r="G33" s="9">
        <v>1</v>
      </c>
      <c r="H33" s="9">
        <v>1</v>
      </c>
      <c r="I33" s="9">
        <v>0</v>
      </c>
      <c r="J33" s="9">
        <v>1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19">
        <v>0</v>
      </c>
      <c r="R33" s="20">
        <v>0</v>
      </c>
    </row>
    <row r="34" spans="1:18" s="11" customFormat="1" ht="29.25" thickBot="1" x14ac:dyDescent="0.3">
      <c r="A34" s="10" t="s">
        <v>26</v>
      </c>
      <c r="B34" s="12">
        <f t="shared" si="10"/>
        <v>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1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19">
        <v>0</v>
      </c>
      <c r="R34" s="20">
        <v>0</v>
      </c>
    </row>
    <row r="35" spans="1:18" s="11" customFormat="1" ht="15.75" thickBot="1" x14ac:dyDescent="0.3">
      <c r="A35" s="10" t="s">
        <v>27</v>
      </c>
      <c r="B35" s="12">
        <f t="shared" si="10"/>
        <v>1</v>
      </c>
      <c r="C35" s="9">
        <v>0</v>
      </c>
      <c r="D35" s="9">
        <v>0</v>
      </c>
      <c r="E35" s="9">
        <v>0</v>
      </c>
      <c r="F35" s="9">
        <v>1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19">
        <v>0</v>
      </c>
      <c r="R35" s="20">
        <v>0</v>
      </c>
    </row>
    <row r="36" spans="1:18" ht="27" customHeight="1" thickBot="1" x14ac:dyDescent="0.3">
      <c r="A36" s="26" t="s">
        <v>77</v>
      </c>
      <c r="B36" s="12">
        <f t="shared" si="1"/>
        <v>8</v>
      </c>
      <c r="C36" s="4">
        <f t="shared" ref="C36:R36" si="11">SUM(C37:C42)</f>
        <v>0</v>
      </c>
      <c r="D36" s="4">
        <f t="shared" si="11"/>
        <v>0</v>
      </c>
      <c r="E36" s="4">
        <f t="shared" si="11"/>
        <v>1</v>
      </c>
      <c r="F36" s="4">
        <f t="shared" si="11"/>
        <v>0</v>
      </c>
      <c r="G36" s="4">
        <f t="shared" si="11"/>
        <v>1</v>
      </c>
      <c r="H36" s="4">
        <f t="shared" si="11"/>
        <v>4</v>
      </c>
      <c r="I36" s="4">
        <f t="shared" si="11"/>
        <v>0</v>
      </c>
      <c r="J36" s="4">
        <f t="shared" si="11"/>
        <v>0</v>
      </c>
      <c r="K36" s="4">
        <f t="shared" si="11"/>
        <v>0</v>
      </c>
      <c r="L36" s="4">
        <f t="shared" si="11"/>
        <v>0</v>
      </c>
      <c r="M36" s="4">
        <f t="shared" si="11"/>
        <v>0</v>
      </c>
      <c r="N36" s="4">
        <f t="shared" si="11"/>
        <v>0</v>
      </c>
      <c r="O36" s="4">
        <f t="shared" si="11"/>
        <v>0</v>
      </c>
      <c r="P36" s="4">
        <f t="shared" si="11"/>
        <v>1</v>
      </c>
      <c r="Q36" s="18">
        <f t="shared" si="11"/>
        <v>1</v>
      </c>
      <c r="R36" s="18">
        <f t="shared" si="11"/>
        <v>0</v>
      </c>
    </row>
    <row r="37" spans="1:18" s="11" customFormat="1" ht="29.25" thickBot="1" x14ac:dyDescent="0.3">
      <c r="A37" s="10" t="s">
        <v>83</v>
      </c>
      <c r="B37" s="12">
        <f t="shared" si="1"/>
        <v>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19">
        <v>1</v>
      </c>
      <c r="R37" s="20">
        <v>0</v>
      </c>
    </row>
    <row r="38" spans="1:18" s="11" customFormat="1" ht="29.25" thickBot="1" x14ac:dyDescent="0.3">
      <c r="A38" s="10" t="s">
        <v>84</v>
      </c>
      <c r="B38" s="12">
        <f t="shared" si="1"/>
        <v>1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1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19">
        <v>0</v>
      </c>
      <c r="R38" s="20">
        <v>0</v>
      </c>
    </row>
    <row r="39" spans="1:18" s="11" customFormat="1" ht="29.25" thickBot="1" x14ac:dyDescent="0.3">
      <c r="A39" s="10" t="s">
        <v>85</v>
      </c>
      <c r="B39" s="12">
        <f t="shared" si="1"/>
        <v>1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19">
        <v>0</v>
      </c>
      <c r="R39" s="20">
        <v>0</v>
      </c>
    </row>
    <row r="40" spans="1:18" s="11" customFormat="1" ht="15.75" thickBot="1" x14ac:dyDescent="0.3">
      <c r="A40" s="10" t="s">
        <v>86</v>
      </c>
      <c r="B40" s="12">
        <f t="shared" si="1"/>
        <v>1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19">
        <v>0</v>
      </c>
      <c r="R40" s="20">
        <v>0</v>
      </c>
    </row>
    <row r="41" spans="1:18" s="11" customFormat="1" ht="15.75" thickBot="1" x14ac:dyDescent="0.3">
      <c r="A41" s="5" t="s">
        <v>88</v>
      </c>
      <c r="B41" s="12">
        <f t="shared" si="1"/>
        <v>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17">
        <v>0</v>
      </c>
      <c r="R41" s="20">
        <v>0</v>
      </c>
    </row>
    <row r="42" spans="1:18" s="11" customFormat="1" ht="29.25" thickBot="1" x14ac:dyDescent="0.3">
      <c r="A42" s="10" t="s">
        <v>89</v>
      </c>
      <c r="B42" s="12">
        <f t="shared" si="1"/>
        <v>3</v>
      </c>
      <c r="C42" s="9">
        <v>0</v>
      </c>
      <c r="D42" s="9">
        <v>0</v>
      </c>
      <c r="E42" s="9">
        <v>1</v>
      </c>
      <c r="F42" s="9">
        <v>0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1</v>
      </c>
      <c r="Q42" s="19">
        <v>0</v>
      </c>
      <c r="R42" s="20">
        <v>0</v>
      </c>
    </row>
    <row r="43" spans="1:18" ht="25.5" customHeight="1" thickBot="1" x14ac:dyDescent="0.3">
      <c r="A43" s="26" t="s">
        <v>78</v>
      </c>
      <c r="B43" s="4">
        <v>12</v>
      </c>
      <c r="C43" s="4">
        <f>SUM(C44:C47)</f>
        <v>0</v>
      </c>
      <c r="D43" s="4">
        <f t="shared" ref="D43:R43" si="12">SUM(D44:D47)</f>
        <v>1</v>
      </c>
      <c r="E43" s="4">
        <f t="shared" si="12"/>
        <v>1</v>
      </c>
      <c r="F43" s="4">
        <f t="shared" si="12"/>
        <v>0</v>
      </c>
      <c r="G43" s="4">
        <f t="shared" si="12"/>
        <v>1</v>
      </c>
      <c r="H43" s="4">
        <f t="shared" si="12"/>
        <v>3</v>
      </c>
      <c r="I43" s="4">
        <f t="shared" si="12"/>
        <v>0</v>
      </c>
      <c r="J43" s="4">
        <f t="shared" si="12"/>
        <v>0</v>
      </c>
      <c r="K43" s="4">
        <f t="shared" si="12"/>
        <v>0</v>
      </c>
      <c r="L43" s="4">
        <f t="shared" si="12"/>
        <v>2</v>
      </c>
      <c r="M43" s="4">
        <f t="shared" si="12"/>
        <v>0</v>
      </c>
      <c r="N43" s="4">
        <f t="shared" si="12"/>
        <v>0</v>
      </c>
      <c r="O43" s="4">
        <f t="shared" si="12"/>
        <v>0</v>
      </c>
      <c r="P43" s="4">
        <f t="shared" si="12"/>
        <v>0</v>
      </c>
      <c r="Q43" s="4">
        <f t="shared" si="12"/>
        <v>0</v>
      </c>
      <c r="R43" s="4">
        <f t="shared" si="12"/>
        <v>0</v>
      </c>
    </row>
    <row r="44" spans="1:18" ht="15.75" thickBot="1" x14ac:dyDescent="0.3">
      <c r="A44" s="5" t="s">
        <v>49</v>
      </c>
      <c r="B44" s="12">
        <v>3</v>
      </c>
      <c r="C44" s="6">
        <v>0</v>
      </c>
      <c r="D44" s="6">
        <v>0</v>
      </c>
      <c r="E44" s="6">
        <v>1</v>
      </c>
      <c r="F44" s="6">
        <v>0</v>
      </c>
      <c r="G44" s="6">
        <v>1</v>
      </c>
      <c r="H44" s="6">
        <v>1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</row>
    <row r="45" spans="1:18" ht="29.25" thickBot="1" x14ac:dyDescent="0.3">
      <c r="A45" s="5" t="s">
        <v>50</v>
      </c>
      <c r="B45" s="12">
        <v>2</v>
      </c>
      <c r="C45" s="6">
        <v>0</v>
      </c>
      <c r="D45" s="6">
        <v>1</v>
      </c>
      <c r="E45" s="6">
        <v>0</v>
      </c>
      <c r="F45" s="6">
        <v>0</v>
      </c>
      <c r="G45" s="6">
        <v>0</v>
      </c>
      <c r="H45" s="6">
        <v>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</row>
    <row r="46" spans="1:18" ht="29.25" thickBot="1" x14ac:dyDescent="0.3">
      <c r="A46" s="5" t="s">
        <v>51</v>
      </c>
      <c r="B46" s="12">
        <v>1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</row>
    <row r="47" spans="1:18" ht="29.25" thickBot="1" x14ac:dyDescent="0.3">
      <c r="A47" s="5" t="s">
        <v>52</v>
      </c>
      <c r="B47" s="12">
        <v>2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1</v>
      </c>
      <c r="I47" s="6">
        <v>0</v>
      </c>
      <c r="J47" s="6">
        <v>0</v>
      </c>
      <c r="K47" s="6">
        <v>0</v>
      </c>
      <c r="L47" s="6">
        <v>1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</row>
    <row r="48" spans="1:18" ht="26.25" customHeight="1" thickBot="1" x14ac:dyDescent="0.3">
      <c r="A48" s="26" t="s">
        <v>79</v>
      </c>
      <c r="B48" s="12">
        <v>3</v>
      </c>
      <c r="C48" s="4">
        <f t="shared" ref="C48:R48" si="13">SUM(C49:C51)</f>
        <v>0</v>
      </c>
      <c r="D48" s="4">
        <f t="shared" si="13"/>
        <v>1</v>
      </c>
      <c r="E48" s="4">
        <f t="shared" si="13"/>
        <v>0</v>
      </c>
      <c r="F48" s="4">
        <f t="shared" si="13"/>
        <v>0</v>
      </c>
      <c r="G48" s="4">
        <f t="shared" si="13"/>
        <v>0</v>
      </c>
      <c r="H48" s="4">
        <f t="shared" si="13"/>
        <v>1</v>
      </c>
      <c r="I48" s="4">
        <f t="shared" si="13"/>
        <v>0</v>
      </c>
      <c r="J48" s="4">
        <f t="shared" si="13"/>
        <v>0</v>
      </c>
      <c r="K48" s="4">
        <f t="shared" si="13"/>
        <v>0</v>
      </c>
      <c r="L48" s="4">
        <f t="shared" si="13"/>
        <v>1</v>
      </c>
      <c r="M48" s="4">
        <f t="shared" si="13"/>
        <v>1</v>
      </c>
      <c r="N48" s="4">
        <f t="shared" si="13"/>
        <v>0</v>
      </c>
      <c r="O48" s="4">
        <f t="shared" si="13"/>
        <v>0</v>
      </c>
      <c r="P48" s="4">
        <f t="shared" si="13"/>
        <v>0</v>
      </c>
      <c r="Q48" s="18">
        <f t="shared" si="13"/>
        <v>0</v>
      </c>
      <c r="R48" s="18">
        <f t="shared" si="13"/>
        <v>0</v>
      </c>
    </row>
    <row r="49" spans="1:18" ht="15.75" thickBot="1" x14ac:dyDescent="0.3">
      <c r="A49" s="5" t="s">
        <v>45</v>
      </c>
      <c r="B49" s="12">
        <v>1</v>
      </c>
      <c r="C49" s="6">
        <v>0</v>
      </c>
      <c r="D49" s="6">
        <v>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17">
        <v>0</v>
      </c>
      <c r="R49" s="20">
        <v>0</v>
      </c>
    </row>
    <row r="50" spans="1:18" ht="15.75" thickBot="1" x14ac:dyDescent="0.3">
      <c r="A50" s="5" t="s">
        <v>46</v>
      </c>
      <c r="B50" s="12">
        <v>1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1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17">
        <v>0</v>
      </c>
      <c r="R50" s="20">
        <v>0</v>
      </c>
    </row>
    <row r="51" spans="1:18" ht="15.75" thickBot="1" x14ac:dyDescent="0.3">
      <c r="A51" s="5" t="s">
        <v>47</v>
      </c>
      <c r="B51" s="12">
        <v>1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</v>
      </c>
      <c r="M51" s="6">
        <v>1</v>
      </c>
      <c r="N51" s="6">
        <v>0</v>
      </c>
      <c r="O51" s="6">
        <v>0</v>
      </c>
      <c r="P51" s="6">
        <v>0</v>
      </c>
      <c r="Q51" s="17">
        <v>0</v>
      </c>
      <c r="R51" s="20">
        <v>0</v>
      </c>
    </row>
    <row r="52" spans="1:18" ht="25.5" customHeight="1" thickBot="1" x14ac:dyDescent="0.3">
      <c r="A52" s="26" t="s">
        <v>31</v>
      </c>
      <c r="B52" s="12">
        <v>5</v>
      </c>
      <c r="C52" s="4">
        <f>SUM(C53:C57)</f>
        <v>0</v>
      </c>
      <c r="D52" s="4">
        <f t="shared" ref="D52:R52" si="14">SUM(D53:D57)</f>
        <v>1</v>
      </c>
      <c r="E52" s="4">
        <f t="shared" si="14"/>
        <v>0</v>
      </c>
      <c r="F52" s="4">
        <f t="shared" si="14"/>
        <v>0</v>
      </c>
      <c r="G52" s="4">
        <f t="shared" si="14"/>
        <v>0</v>
      </c>
      <c r="H52" s="4">
        <f t="shared" si="14"/>
        <v>2</v>
      </c>
      <c r="I52" s="4">
        <f t="shared" si="14"/>
        <v>0</v>
      </c>
      <c r="J52" s="4">
        <f t="shared" si="14"/>
        <v>0</v>
      </c>
      <c r="K52" s="4">
        <f t="shared" si="14"/>
        <v>1</v>
      </c>
      <c r="L52" s="4">
        <f t="shared" si="14"/>
        <v>2</v>
      </c>
      <c r="M52" s="4">
        <f t="shared" si="14"/>
        <v>2</v>
      </c>
      <c r="N52" s="4">
        <f t="shared" si="14"/>
        <v>0</v>
      </c>
      <c r="O52" s="4">
        <f t="shared" si="14"/>
        <v>0</v>
      </c>
      <c r="P52" s="4">
        <f t="shared" si="14"/>
        <v>0</v>
      </c>
      <c r="Q52" s="18">
        <f t="shared" si="14"/>
        <v>0</v>
      </c>
      <c r="R52" s="18">
        <f t="shared" si="14"/>
        <v>0</v>
      </c>
    </row>
    <row r="53" spans="1:18" ht="22.5" customHeight="1" thickBot="1" x14ac:dyDescent="0.3">
      <c r="A53" s="5" t="s">
        <v>32</v>
      </c>
      <c r="B53" s="12">
        <f t="shared" ref="B53:B57" si="15">SUM(C53:Q53)</f>
        <v>2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</v>
      </c>
      <c r="M53" s="6">
        <v>1</v>
      </c>
      <c r="N53" s="6">
        <v>0</v>
      </c>
      <c r="O53" s="6">
        <v>0</v>
      </c>
      <c r="P53" s="6">
        <v>0</v>
      </c>
      <c r="Q53" s="17">
        <v>0</v>
      </c>
      <c r="R53" s="20">
        <v>0</v>
      </c>
    </row>
    <row r="54" spans="1:18" ht="29.25" thickBot="1" x14ac:dyDescent="0.3">
      <c r="A54" s="5" t="s">
        <v>33</v>
      </c>
      <c r="B54" s="12">
        <f t="shared" si="15"/>
        <v>2</v>
      </c>
      <c r="C54" s="6">
        <v>0</v>
      </c>
      <c r="D54" s="6">
        <v>1</v>
      </c>
      <c r="E54" s="6">
        <v>0</v>
      </c>
      <c r="F54" s="6">
        <v>0</v>
      </c>
      <c r="G54" s="6">
        <v>0</v>
      </c>
      <c r="H54" s="6">
        <v>1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17">
        <v>0</v>
      </c>
      <c r="R54" s="20">
        <v>0</v>
      </c>
    </row>
    <row r="55" spans="1:18" ht="29.25" thickBot="1" x14ac:dyDescent="0.3">
      <c r="A55" s="5" t="s">
        <v>34</v>
      </c>
      <c r="B55" s="12">
        <f t="shared" si="15"/>
        <v>1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1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17">
        <v>0</v>
      </c>
      <c r="R55" s="20">
        <v>0</v>
      </c>
    </row>
    <row r="56" spans="1:18" ht="23.25" customHeight="1" thickBot="1" x14ac:dyDescent="0.3">
      <c r="A56" s="5" t="s">
        <v>35</v>
      </c>
      <c r="B56" s="12">
        <v>1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</v>
      </c>
      <c r="M56" s="6">
        <v>1</v>
      </c>
      <c r="N56" s="6">
        <v>0</v>
      </c>
      <c r="O56" s="6">
        <v>0</v>
      </c>
      <c r="P56" s="6">
        <v>0</v>
      </c>
      <c r="Q56" s="17">
        <v>0</v>
      </c>
      <c r="R56" s="20">
        <v>0</v>
      </c>
    </row>
    <row r="57" spans="1:18" ht="29.25" thickBot="1" x14ac:dyDescent="0.3">
      <c r="A57" s="5" t="s">
        <v>36</v>
      </c>
      <c r="B57" s="12">
        <f t="shared" si="15"/>
        <v>1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17">
        <v>0</v>
      </c>
      <c r="R57" s="20">
        <v>0</v>
      </c>
    </row>
    <row r="58" spans="1:18" ht="24" customHeight="1" thickBot="1" x14ac:dyDescent="0.3">
      <c r="A58" s="26" t="s">
        <v>80</v>
      </c>
      <c r="B58" s="12">
        <f>SUM(C58:Q58)</f>
        <v>4</v>
      </c>
      <c r="C58" s="4">
        <f>SUM(C59)</f>
        <v>0</v>
      </c>
      <c r="D58" s="4">
        <f t="shared" ref="D58:R58" si="16">SUM(D59)</f>
        <v>1</v>
      </c>
      <c r="E58" s="4">
        <f t="shared" si="16"/>
        <v>0</v>
      </c>
      <c r="F58" s="4">
        <f t="shared" si="16"/>
        <v>1</v>
      </c>
      <c r="G58" s="4">
        <f t="shared" si="16"/>
        <v>0</v>
      </c>
      <c r="H58" s="4">
        <f t="shared" si="16"/>
        <v>0</v>
      </c>
      <c r="I58" s="4">
        <f t="shared" si="16"/>
        <v>1</v>
      </c>
      <c r="J58" s="4">
        <f t="shared" si="16"/>
        <v>0</v>
      </c>
      <c r="K58" s="4">
        <f t="shared" si="16"/>
        <v>0</v>
      </c>
      <c r="L58" s="4">
        <f t="shared" si="16"/>
        <v>0</v>
      </c>
      <c r="M58" s="4">
        <f t="shared" si="16"/>
        <v>0</v>
      </c>
      <c r="N58" s="4">
        <f t="shared" si="16"/>
        <v>0</v>
      </c>
      <c r="O58" s="4">
        <f t="shared" si="16"/>
        <v>1</v>
      </c>
      <c r="P58" s="4">
        <f t="shared" si="16"/>
        <v>0</v>
      </c>
      <c r="Q58" s="18">
        <f t="shared" si="16"/>
        <v>0</v>
      </c>
      <c r="R58" s="18">
        <f t="shared" si="16"/>
        <v>0</v>
      </c>
    </row>
    <row r="59" spans="1:18" ht="29.25" thickBot="1" x14ac:dyDescent="0.3">
      <c r="A59" s="5" t="s">
        <v>48</v>
      </c>
      <c r="B59" s="4">
        <f>SUM(C59:Q59)</f>
        <v>4</v>
      </c>
      <c r="C59" s="6">
        <v>0</v>
      </c>
      <c r="D59" s="6">
        <v>1</v>
      </c>
      <c r="E59" s="6">
        <v>0</v>
      </c>
      <c r="F59" s="6">
        <v>1</v>
      </c>
      <c r="G59" s="6">
        <v>0</v>
      </c>
      <c r="H59" s="6">
        <v>0</v>
      </c>
      <c r="I59" s="6">
        <v>1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1</v>
      </c>
      <c r="P59" s="6">
        <v>0</v>
      </c>
      <c r="Q59" s="17">
        <v>0</v>
      </c>
      <c r="R59" s="20">
        <v>0</v>
      </c>
    </row>
    <row r="60" spans="1:18" ht="29.25" thickBot="1" x14ac:dyDescent="0.3">
      <c r="A60" s="5" t="s">
        <v>90</v>
      </c>
      <c r="B60" s="4">
        <v>1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1</v>
      </c>
      <c r="M60" s="6">
        <v>1</v>
      </c>
      <c r="N60" s="6">
        <v>0</v>
      </c>
      <c r="O60" s="6">
        <v>0</v>
      </c>
      <c r="P60" s="6">
        <v>0</v>
      </c>
      <c r="Q60" s="17">
        <v>0</v>
      </c>
      <c r="R60" s="20">
        <v>0</v>
      </c>
    </row>
    <row r="61" spans="1:18" ht="29.25" thickBot="1" x14ac:dyDescent="0.3">
      <c r="A61" s="26" t="s">
        <v>63</v>
      </c>
      <c r="B61" s="4">
        <f>SUM(C61:Q61)</f>
        <v>2</v>
      </c>
      <c r="C61" s="4">
        <f t="shared" ref="C61:R61" si="17">SUM(C62:C63)</f>
        <v>0</v>
      </c>
      <c r="D61" s="4">
        <f t="shared" si="17"/>
        <v>0</v>
      </c>
      <c r="E61" s="4">
        <f t="shared" si="17"/>
        <v>0</v>
      </c>
      <c r="F61" s="4">
        <f t="shared" si="17"/>
        <v>0</v>
      </c>
      <c r="G61" s="4">
        <f t="shared" si="17"/>
        <v>0</v>
      </c>
      <c r="H61" s="4">
        <f t="shared" si="17"/>
        <v>1</v>
      </c>
      <c r="I61" s="4">
        <f t="shared" si="17"/>
        <v>1</v>
      </c>
      <c r="J61" s="4">
        <f t="shared" si="17"/>
        <v>0</v>
      </c>
      <c r="K61" s="4">
        <f t="shared" si="17"/>
        <v>0</v>
      </c>
      <c r="L61" s="4">
        <f t="shared" si="17"/>
        <v>0</v>
      </c>
      <c r="M61" s="4">
        <f t="shared" si="17"/>
        <v>0</v>
      </c>
      <c r="N61" s="4">
        <f t="shared" si="17"/>
        <v>0</v>
      </c>
      <c r="O61" s="4">
        <f t="shared" si="17"/>
        <v>0</v>
      </c>
      <c r="P61" s="4">
        <f t="shared" si="17"/>
        <v>0</v>
      </c>
      <c r="Q61" s="18">
        <f t="shared" si="17"/>
        <v>0</v>
      </c>
      <c r="R61" s="18">
        <f t="shared" si="17"/>
        <v>0</v>
      </c>
    </row>
    <row r="62" spans="1:18" ht="15.75" thickBot="1" x14ac:dyDescent="0.3">
      <c r="A62" s="5" t="s">
        <v>64</v>
      </c>
      <c r="B62" s="4">
        <f t="shared" ref="B62:B82" si="18">SUM(C62:Q62)</f>
        <v>1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1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17">
        <v>0</v>
      </c>
      <c r="R62" s="20">
        <v>0</v>
      </c>
    </row>
    <row r="63" spans="1:18" ht="15.75" thickBot="1" x14ac:dyDescent="0.3">
      <c r="A63" s="5" t="s">
        <v>65</v>
      </c>
      <c r="B63" s="4">
        <f t="shared" si="18"/>
        <v>1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1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17">
        <v>0</v>
      </c>
      <c r="R63" s="20">
        <v>0</v>
      </c>
    </row>
    <row r="64" spans="1:18" ht="30" customHeight="1" thickBot="1" x14ac:dyDescent="0.3">
      <c r="A64" s="26" t="s">
        <v>37</v>
      </c>
      <c r="B64" s="4">
        <f>SUM(C64:Q64)</f>
        <v>7</v>
      </c>
      <c r="C64" s="4">
        <f>SUM(C65:C70)</f>
        <v>0</v>
      </c>
      <c r="D64" s="4">
        <f t="shared" ref="D64:R64" si="19">SUM(D65:D70)</f>
        <v>3</v>
      </c>
      <c r="E64" s="4">
        <f t="shared" si="19"/>
        <v>1</v>
      </c>
      <c r="F64" s="4">
        <f t="shared" si="19"/>
        <v>0</v>
      </c>
      <c r="G64" s="4">
        <f t="shared" si="19"/>
        <v>0</v>
      </c>
      <c r="H64" s="4">
        <f t="shared" si="19"/>
        <v>3</v>
      </c>
      <c r="I64" s="4">
        <f t="shared" si="19"/>
        <v>0</v>
      </c>
      <c r="J64" s="4">
        <f t="shared" si="19"/>
        <v>0</v>
      </c>
      <c r="K64" s="4">
        <f t="shared" si="19"/>
        <v>0</v>
      </c>
      <c r="L64" s="4">
        <f t="shared" si="19"/>
        <v>0</v>
      </c>
      <c r="M64" s="4">
        <f t="shared" si="19"/>
        <v>0</v>
      </c>
      <c r="N64" s="4">
        <f t="shared" si="19"/>
        <v>0</v>
      </c>
      <c r="O64" s="4">
        <f t="shared" si="19"/>
        <v>0</v>
      </c>
      <c r="P64" s="4">
        <f t="shared" si="19"/>
        <v>0</v>
      </c>
      <c r="Q64" s="18">
        <f t="shared" si="19"/>
        <v>0</v>
      </c>
      <c r="R64" s="18">
        <f t="shared" si="19"/>
        <v>0</v>
      </c>
    </row>
    <row r="65" spans="1:18" s="11" customFormat="1" ht="15.75" thickBot="1" x14ac:dyDescent="0.3">
      <c r="A65" s="10" t="s">
        <v>38</v>
      </c>
      <c r="B65" s="12">
        <f t="shared" si="18"/>
        <v>1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19">
        <v>0</v>
      </c>
      <c r="R65" s="20">
        <v>0</v>
      </c>
    </row>
    <row r="66" spans="1:18" s="11" customFormat="1" ht="57.75" thickBot="1" x14ac:dyDescent="0.3">
      <c r="A66" s="10" t="s">
        <v>68</v>
      </c>
      <c r="B66" s="12">
        <f t="shared" si="18"/>
        <v>2</v>
      </c>
      <c r="C66" s="9">
        <v>0</v>
      </c>
      <c r="D66" s="9">
        <v>0</v>
      </c>
      <c r="E66" s="9">
        <v>1</v>
      </c>
      <c r="F66" s="9">
        <v>0</v>
      </c>
      <c r="G66" s="9">
        <v>0</v>
      </c>
      <c r="H66" s="9">
        <v>1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19">
        <v>0</v>
      </c>
      <c r="R66" s="20">
        <v>0</v>
      </c>
    </row>
    <row r="67" spans="1:18" s="11" customFormat="1" ht="29.25" thickBot="1" x14ac:dyDescent="0.3">
      <c r="A67" s="10" t="s">
        <v>39</v>
      </c>
      <c r="B67" s="12">
        <f t="shared" si="18"/>
        <v>1</v>
      </c>
      <c r="C67" s="9">
        <v>0</v>
      </c>
      <c r="D67" s="9">
        <v>1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19">
        <v>0</v>
      </c>
      <c r="R67" s="20">
        <v>0</v>
      </c>
    </row>
    <row r="68" spans="1:18" s="11" customFormat="1" ht="29.25" thickBot="1" x14ac:dyDescent="0.3">
      <c r="A68" s="10" t="s">
        <v>40</v>
      </c>
      <c r="B68" s="12">
        <f t="shared" si="18"/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19">
        <v>0</v>
      </c>
      <c r="R68" s="20">
        <v>0</v>
      </c>
    </row>
    <row r="69" spans="1:18" s="11" customFormat="1" ht="15.75" thickBot="1" x14ac:dyDescent="0.3">
      <c r="A69" s="10" t="s">
        <v>69</v>
      </c>
      <c r="B69" s="12">
        <f t="shared" si="18"/>
        <v>2</v>
      </c>
      <c r="C69" s="9">
        <v>0</v>
      </c>
      <c r="D69" s="9">
        <v>1</v>
      </c>
      <c r="E69" s="9">
        <v>0</v>
      </c>
      <c r="F69" s="9">
        <v>0</v>
      </c>
      <c r="G69" s="9">
        <v>0</v>
      </c>
      <c r="H69" s="9">
        <v>1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19">
        <v>0</v>
      </c>
      <c r="R69" s="20">
        <v>0</v>
      </c>
    </row>
    <row r="70" spans="1:18" s="11" customFormat="1" ht="29.25" thickBot="1" x14ac:dyDescent="0.3">
      <c r="A70" s="10" t="s">
        <v>41</v>
      </c>
      <c r="B70" s="12">
        <f t="shared" si="18"/>
        <v>1</v>
      </c>
      <c r="C70" s="9">
        <v>0</v>
      </c>
      <c r="D70" s="9">
        <v>1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19">
        <v>0</v>
      </c>
      <c r="R70" s="20">
        <v>0</v>
      </c>
    </row>
    <row r="71" spans="1:18" ht="29.25" customHeight="1" thickBot="1" x14ac:dyDescent="0.3">
      <c r="A71" s="26" t="s">
        <v>55</v>
      </c>
      <c r="B71" s="4">
        <f t="shared" si="18"/>
        <v>2</v>
      </c>
      <c r="C71" s="4">
        <f>SUM(C72)</f>
        <v>0</v>
      </c>
      <c r="D71" s="4">
        <f t="shared" ref="D71:Q71" si="20">SUM(D72)</f>
        <v>0</v>
      </c>
      <c r="E71" s="4">
        <f t="shared" si="20"/>
        <v>0</v>
      </c>
      <c r="F71" s="4">
        <f t="shared" si="20"/>
        <v>0</v>
      </c>
      <c r="G71" s="4">
        <f t="shared" si="20"/>
        <v>0</v>
      </c>
      <c r="H71" s="4">
        <f t="shared" si="20"/>
        <v>0</v>
      </c>
      <c r="I71" s="4">
        <f t="shared" si="20"/>
        <v>0</v>
      </c>
      <c r="J71" s="4">
        <f t="shared" si="20"/>
        <v>0</v>
      </c>
      <c r="K71" s="4">
        <f t="shared" si="20"/>
        <v>0</v>
      </c>
      <c r="L71" s="4">
        <f t="shared" si="20"/>
        <v>1</v>
      </c>
      <c r="M71" s="4">
        <f t="shared" si="20"/>
        <v>1</v>
      </c>
      <c r="N71" s="4">
        <f t="shared" si="20"/>
        <v>0</v>
      </c>
      <c r="O71" s="4">
        <f t="shared" si="20"/>
        <v>0</v>
      </c>
      <c r="P71" s="4">
        <f t="shared" si="20"/>
        <v>0</v>
      </c>
      <c r="Q71" s="18">
        <f t="shared" si="20"/>
        <v>0</v>
      </c>
      <c r="R71" s="24">
        <v>0</v>
      </c>
    </row>
    <row r="72" spans="1:18" ht="43.5" thickBot="1" x14ac:dyDescent="0.3">
      <c r="A72" s="5" t="s">
        <v>56</v>
      </c>
      <c r="B72" s="4">
        <v>1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1</v>
      </c>
      <c r="N72" s="6">
        <v>0</v>
      </c>
      <c r="O72" s="6">
        <v>0</v>
      </c>
      <c r="P72" s="6">
        <v>0</v>
      </c>
      <c r="Q72" s="17">
        <v>0</v>
      </c>
      <c r="R72" s="20">
        <v>0</v>
      </c>
    </row>
    <row r="73" spans="1:18" ht="27.75" customHeight="1" thickBot="1" x14ac:dyDescent="0.3">
      <c r="A73" s="26" t="s">
        <v>81</v>
      </c>
      <c r="B73" s="4">
        <f t="shared" si="18"/>
        <v>2</v>
      </c>
      <c r="C73" s="4">
        <f t="shared" ref="C73:R73" si="21">SUM(C74:C74)</f>
        <v>0</v>
      </c>
      <c r="D73" s="4">
        <f t="shared" si="21"/>
        <v>0</v>
      </c>
      <c r="E73" s="4">
        <f t="shared" si="21"/>
        <v>0</v>
      </c>
      <c r="F73" s="4">
        <f t="shared" si="21"/>
        <v>0</v>
      </c>
      <c r="G73" s="4">
        <f t="shared" si="21"/>
        <v>1</v>
      </c>
      <c r="H73" s="4">
        <f t="shared" si="21"/>
        <v>1</v>
      </c>
      <c r="I73" s="4">
        <f t="shared" si="21"/>
        <v>0</v>
      </c>
      <c r="J73" s="4">
        <f t="shared" si="21"/>
        <v>0</v>
      </c>
      <c r="K73" s="4">
        <f t="shared" si="21"/>
        <v>0</v>
      </c>
      <c r="L73" s="4">
        <f t="shared" si="21"/>
        <v>0</v>
      </c>
      <c r="M73" s="4">
        <f t="shared" si="21"/>
        <v>0</v>
      </c>
      <c r="N73" s="4">
        <f t="shared" si="21"/>
        <v>0</v>
      </c>
      <c r="O73" s="4">
        <f t="shared" si="21"/>
        <v>0</v>
      </c>
      <c r="P73" s="4">
        <f t="shared" si="21"/>
        <v>0</v>
      </c>
      <c r="Q73" s="18">
        <f t="shared" si="21"/>
        <v>0</v>
      </c>
      <c r="R73" s="18">
        <f t="shared" si="21"/>
        <v>0</v>
      </c>
    </row>
    <row r="74" spans="1:18" ht="15.75" thickBot="1" x14ac:dyDescent="0.3">
      <c r="A74" s="5" t="s">
        <v>28</v>
      </c>
      <c r="B74" s="4">
        <f t="shared" si="18"/>
        <v>2</v>
      </c>
      <c r="C74" s="6">
        <v>0</v>
      </c>
      <c r="D74" s="6">
        <v>0</v>
      </c>
      <c r="E74" s="6">
        <v>0</v>
      </c>
      <c r="F74" s="6">
        <v>0</v>
      </c>
      <c r="G74" s="6">
        <v>1</v>
      </c>
      <c r="H74" s="6">
        <v>1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17">
        <v>0</v>
      </c>
      <c r="R74" s="20">
        <v>0</v>
      </c>
    </row>
    <row r="75" spans="1:18" ht="26.25" customHeight="1" thickBot="1" x14ac:dyDescent="0.3">
      <c r="A75" s="26" t="s">
        <v>42</v>
      </c>
      <c r="B75" s="4">
        <f t="shared" si="18"/>
        <v>2</v>
      </c>
      <c r="C75" s="4">
        <f>SUM(C76:C77)</f>
        <v>0</v>
      </c>
      <c r="D75" s="4">
        <f t="shared" ref="D75:R75" si="22">SUM(D76:D77)</f>
        <v>1</v>
      </c>
      <c r="E75" s="4">
        <f t="shared" si="22"/>
        <v>0</v>
      </c>
      <c r="F75" s="4">
        <f t="shared" si="22"/>
        <v>0</v>
      </c>
      <c r="G75" s="4">
        <f t="shared" si="22"/>
        <v>0</v>
      </c>
      <c r="H75" s="4">
        <f t="shared" si="22"/>
        <v>1</v>
      </c>
      <c r="I75" s="4">
        <f t="shared" si="22"/>
        <v>0</v>
      </c>
      <c r="J75" s="4">
        <f t="shared" si="22"/>
        <v>0</v>
      </c>
      <c r="K75" s="4">
        <f t="shared" si="22"/>
        <v>0</v>
      </c>
      <c r="L75" s="4">
        <f t="shared" si="22"/>
        <v>0</v>
      </c>
      <c r="M75" s="4">
        <f t="shared" si="22"/>
        <v>0</v>
      </c>
      <c r="N75" s="4">
        <f t="shared" si="22"/>
        <v>0</v>
      </c>
      <c r="O75" s="4">
        <f t="shared" si="22"/>
        <v>0</v>
      </c>
      <c r="P75" s="4">
        <f t="shared" si="22"/>
        <v>0</v>
      </c>
      <c r="Q75" s="18">
        <f t="shared" si="22"/>
        <v>0</v>
      </c>
      <c r="R75" s="18">
        <f t="shared" si="22"/>
        <v>0</v>
      </c>
    </row>
    <row r="76" spans="1:18" ht="19.5" customHeight="1" thickBot="1" x14ac:dyDescent="0.3">
      <c r="A76" s="5" t="s">
        <v>43</v>
      </c>
      <c r="B76" s="4">
        <f t="shared" si="18"/>
        <v>1</v>
      </c>
      <c r="C76" s="6">
        <v>0</v>
      </c>
      <c r="D76" s="6">
        <v>1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17">
        <v>0</v>
      </c>
      <c r="R76" s="20">
        <v>0</v>
      </c>
    </row>
    <row r="77" spans="1:18" ht="19.5" customHeight="1" thickBot="1" x14ac:dyDescent="0.3">
      <c r="A77" s="5" t="s">
        <v>44</v>
      </c>
      <c r="B77" s="4">
        <f t="shared" si="18"/>
        <v>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1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17">
        <v>0</v>
      </c>
      <c r="R77" s="20">
        <v>0</v>
      </c>
    </row>
    <row r="78" spans="1:18" ht="27.75" customHeight="1" thickBot="1" x14ac:dyDescent="0.3">
      <c r="A78" s="26" t="s">
        <v>58</v>
      </c>
      <c r="B78" s="4">
        <f t="shared" si="18"/>
        <v>7</v>
      </c>
      <c r="C78" s="4">
        <f>SUM(C79:C82)</f>
        <v>0</v>
      </c>
      <c r="D78" s="4">
        <f t="shared" ref="D78:R78" si="23">SUM(D79:D82)</f>
        <v>0</v>
      </c>
      <c r="E78" s="4">
        <f t="shared" si="23"/>
        <v>0</v>
      </c>
      <c r="F78" s="4">
        <f t="shared" si="23"/>
        <v>2</v>
      </c>
      <c r="G78" s="4">
        <f t="shared" si="23"/>
        <v>1</v>
      </c>
      <c r="H78" s="4">
        <f t="shared" si="23"/>
        <v>2</v>
      </c>
      <c r="I78" s="4">
        <f t="shared" si="23"/>
        <v>0</v>
      </c>
      <c r="J78" s="4">
        <f t="shared" si="23"/>
        <v>0</v>
      </c>
      <c r="K78" s="4">
        <f t="shared" si="23"/>
        <v>0</v>
      </c>
      <c r="L78" s="4">
        <f t="shared" si="23"/>
        <v>1</v>
      </c>
      <c r="M78" s="4">
        <f t="shared" si="23"/>
        <v>1</v>
      </c>
      <c r="N78" s="4">
        <f t="shared" si="23"/>
        <v>0</v>
      </c>
      <c r="O78" s="4">
        <f t="shared" si="23"/>
        <v>0</v>
      </c>
      <c r="P78" s="4">
        <f t="shared" si="23"/>
        <v>0</v>
      </c>
      <c r="Q78" s="18">
        <f t="shared" si="23"/>
        <v>0</v>
      </c>
      <c r="R78" s="18">
        <f t="shared" si="23"/>
        <v>0</v>
      </c>
    </row>
    <row r="79" spans="1:18" ht="15.75" thickBot="1" x14ac:dyDescent="0.3">
      <c r="A79" s="5" t="s">
        <v>59</v>
      </c>
      <c r="B79" s="4">
        <f t="shared" si="18"/>
        <v>1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1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/>
      <c r="O79" s="6">
        <v>0</v>
      </c>
      <c r="P79" s="6">
        <v>0</v>
      </c>
      <c r="Q79" s="17">
        <v>0</v>
      </c>
      <c r="R79" s="20">
        <v>0</v>
      </c>
    </row>
    <row r="80" spans="1:18" ht="29.25" thickBot="1" x14ac:dyDescent="0.3">
      <c r="A80" s="5" t="s">
        <v>60</v>
      </c>
      <c r="B80" s="4">
        <f t="shared" si="18"/>
        <v>1</v>
      </c>
      <c r="C80" s="6">
        <v>0</v>
      </c>
      <c r="D80" s="6">
        <v>0</v>
      </c>
      <c r="E80" s="6">
        <v>0</v>
      </c>
      <c r="F80" s="6">
        <v>1</v>
      </c>
      <c r="G80" s="6"/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17">
        <v>0</v>
      </c>
      <c r="R80" s="20">
        <v>0</v>
      </c>
    </row>
    <row r="81" spans="1:18" ht="23.25" customHeight="1" thickBot="1" x14ac:dyDescent="0.3">
      <c r="A81" s="5" t="s">
        <v>61</v>
      </c>
      <c r="B81" s="4">
        <f t="shared" si="18"/>
        <v>2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/>
      <c r="L81" s="6">
        <v>1</v>
      </c>
      <c r="M81" s="6">
        <v>1</v>
      </c>
      <c r="N81" s="6">
        <v>0</v>
      </c>
      <c r="O81" s="6">
        <v>0</v>
      </c>
      <c r="P81" s="6">
        <v>0</v>
      </c>
      <c r="Q81" s="17">
        <v>0</v>
      </c>
      <c r="R81" s="20">
        <v>0</v>
      </c>
    </row>
    <row r="82" spans="1:18" ht="29.25" thickBot="1" x14ac:dyDescent="0.3">
      <c r="A82" s="5" t="s">
        <v>62</v>
      </c>
      <c r="B82" s="4">
        <f t="shared" si="18"/>
        <v>3</v>
      </c>
      <c r="C82" s="6">
        <v>0</v>
      </c>
      <c r="D82" s="6">
        <v>0</v>
      </c>
      <c r="E82" s="6">
        <v>0</v>
      </c>
      <c r="F82" s="6">
        <v>1</v>
      </c>
      <c r="G82" s="6">
        <v>1</v>
      </c>
      <c r="H82" s="6">
        <v>1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17">
        <v>0</v>
      </c>
      <c r="R82" s="20">
        <v>0</v>
      </c>
    </row>
  </sheetData>
  <autoFilter ref="A9:Q82"/>
  <pageMargins left="0.70866141732283472" right="0.70866141732283472" top="0.74803149606299213" bottom="0.74803149606299213" header="0.31496062992125984" footer="0.31496062992125984"/>
  <pageSetup paperSize="9" scale="68" fitToHeight="4" orientation="landscape" verticalDpi="180" r:id="rId1"/>
  <ignoredErrors>
    <ignoredError sqref="R75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2026-09-22T21:51:44Z</dcterms:modified>
</cp:coreProperties>
</file>