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ПЕРЕЧЕНЬ" sheetId="3" r:id="rId1"/>
  </sheets>
  <definedNames>
    <definedName name="_xlnm._FilterDatabase" localSheetId="0" hidden="1">ПЕРЕЧЕНЬ!$A$6:$O$106</definedName>
    <definedName name="_xlnm.Print_Titles" localSheetId="0">ПЕРЕЧЕНЬ!$5:$6</definedName>
  </definedNames>
  <calcPr calcId="144525"/>
</workbook>
</file>

<file path=xl/calcChain.xml><?xml version="1.0" encoding="utf-8"?>
<calcChain xmlns="http://schemas.openxmlformats.org/spreadsheetml/2006/main">
  <c r="D105" i="3" l="1"/>
  <c r="E102" i="3"/>
  <c r="F102" i="3"/>
  <c r="G102" i="3"/>
  <c r="H102" i="3"/>
  <c r="I102" i="3"/>
  <c r="J102" i="3"/>
  <c r="K102" i="3"/>
  <c r="L102" i="3"/>
  <c r="M102" i="3"/>
  <c r="N102" i="3"/>
  <c r="O102" i="3"/>
  <c r="D104" i="3"/>
  <c r="D106" i="3"/>
  <c r="D103" i="3"/>
  <c r="E98" i="3"/>
  <c r="F98" i="3"/>
  <c r="G98" i="3"/>
  <c r="H98" i="3"/>
  <c r="I98" i="3"/>
  <c r="J98" i="3"/>
  <c r="K98" i="3"/>
  <c r="L98" i="3"/>
  <c r="M98" i="3"/>
  <c r="N98" i="3"/>
  <c r="O98" i="3"/>
  <c r="D100" i="3"/>
  <c r="D101" i="3"/>
  <c r="D99" i="3"/>
  <c r="E95" i="3"/>
  <c r="F95" i="3"/>
  <c r="G95" i="3"/>
  <c r="H95" i="3"/>
  <c r="I95" i="3"/>
  <c r="J95" i="3"/>
  <c r="K95" i="3"/>
  <c r="L95" i="3"/>
  <c r="M95" i="3"/>
  <c r="N95" i="3"/>
  <c r="O95" i="3"/>
  <c r="D97" i="3"/>
  <c r="D96" i="3"/>
  <c r="E91" i="3"/>
  <c r="F91" i="3"/>
  <c r="G91" i="3"/>
  <c r="H91" i="3"/>
  <c r="I91" i="3"/>
  <c r="J91" i="3"/>
  <c r="K91" i="3"/>
  <c r="L91" i="3"/>
  <c r="M91" i="3"/>
  <c r="N91" i="3"/>
  <c r="O91" i="3"/>
  <c r="D93" i="3"/>
  <c r="D94" i="3"/>
  <c r="D92" i="3"/>
  <c r="E88" i="3"/>
  <c r="F88" i="3"/>
  <c r="G88" i="3"/>
  <c r="H88" i="3"/>
  <c r="I88" i="3"/>
  <c r="J88" i="3"/>
  <c r="K88" i="3"/>
  <c r="L88" i="3"/>
  <c r="M88" i="3"/>
  <c r="N88" i="3"/>
  <c r="O88" i="3"/>
  <c r="D90" i="3"/>
  <c r="D89" i="3"/>
  <c r="E84" i="3"/>
  <c r="F84" i="3"/>
  <c r="G84" i="3"/>
  <c r="H84" i="3"/>
  <c r="I84" i="3"/>
  <c r="J84" i="3"/>
  <c r="K84" i="3"/>
  <c r="L84" i="3"/>
  <c r="M84" i="3"/>
  <c r="N84" i="3"/>
  <c r="O84" i="3"/>
  <c r="D86" i="3"/>
  <c r="D87" i="3"/>
  <c r="D85" i="3"/>
  <c r="E75" i="3"/>
  <c r="F75" i="3"/>
  <c r="G75" i="3"/>
  <c r="H75" i="3"/>
  <c r="I75" i="3"/>
  <c r="J75" i="3"/>
  <c r="K75" i="3"/>
  <c r="L75" i="3"/>
  <c r="M75" i="3"/>
  <c r="N75" i="3"/>
  <c r="O75" i="3"/>
  <c r="D77" i="3"/>
  <c r="D78" i="3"/>
  <c r="D79" i="3"/>
  <c r="D80" i="3"/>
  <c r="D81" i="3"/>
  <c r="D82" i="3"/>
  <c r="D83" i="3"/>
  <c r="D76" i="3"/>
  <c r="E72" i="3"/>
  <c r="F72" i="3"/>
  <c r="G72" i="3"/>
  <c r="H72" i="3"/>
  <c r="I72" i="3"/>
  <c r="J72" i="3"/>
  <c r="K72" i="3"/>
  <c r="L72" i="3"/>
  <c r="M72" i="3"/>
  <c r="N72" i="3"/>
  <c r="O72" i="3"/>
  <c r="D74" i="3"/>
  <c r="D73" i="3"/>
  <c r="E70" i="3"/>
  <c r="F70" i="3"/>
  <c r="G70" i="3"/>
  <c r="H70" i="3"/>
  <c r="I70" i="3"/>
  <c r="J70" i="3"/>
  <c r="K70" i="3"/>
  <c r="L70" i="3"/>
  <c r="M70" i="3"/>
  <c r="N70" i="3"/>
  <c r="O70" i="3"/>
  <c r="D71" i="3"/>
  <c r="D70" i="3" s="1"/>
  <c r="E67" i="3"/>
  <c r="F67" i="3"/>
  <c r="G67" i="3"/>
  <c r="H67" i="3"/>
  <c r="I67" i="3"/>
  <c r="J67" i="3"/>
  <c r="K67" i="3"/>
  <c r="L67" i="3"/>
  <c r="M67" i="3"/>
  <c r="N67" i="3"/>
  <c r="O67" i="3"/>
  <c r="D69" i="3"/>
  <c r="D68" i="3"/>
  <c r="E64" i="3"/>
  <c r="F64" i="3"/>
  <c r="G64" i="3"/>
  <c r="H64" i="3"/>
  <c r="I64" i="3"/>
  <c r="J64" i="3"/>
  <c r="K64" i="3"/>
  <c r="L64" i="3"/>
  <c r="M64" i="3"/>
  <c r="N64" i="3"/>
  <c r="O64" i="3"/>
  <c r="D66" i="3"/>
  <c r="D65" i="3"/>
  <c r="E61" i="3"/>
  <c r="F61" i="3"/>
  <c r="G61" i="3"/>
  <c r="H61" i="3"/>
  <c r="I61" i="3"/>
  <c r="J61" i="3"/>
  <c r="K61" i="3"/>
  <c r="L61" i="3"/>
  <c r="M61" i="3"/>
  <c r="N61" i="3"/>
  <c r="O61" i="3"/>
  <c r="D63" i="3"/>
  <c r="D62" i="3"/>
  <c r="E50" i="3"/>
  <c r="F50" i="3"/>
  <c r="G50" i="3"/>
  <c r="H50" i="3"/>
  <c r="I50" i="3"/>
  <c r="J50" i="3"/>
  <c r="K50" i="3"/>
  <c r="L50" i="3"/>
  <c r="M50" i="3"/>
  <c r="N50" i="3"/>
  <c r="O50" i="3"/>
  <c r="D52" i="3"/>
  <c r="D53" i="3"/>
  <c r="D54" i="3"/>
  <c r="D55" i="3"/>
  <c r="D56" i="3"/>
  <c r="D57" i="3"/>
  <c r="D58" i="3"/>
  <c r="D59" i="3"/>
  <c r="D60" i="3"/>
  <c r="D51" i="3"/>
  <c r="E48" i="3"/>
  <c r="F48" i="3"/>
  <c r="G48" i="3"/>
  <c r="H48" i="3"/>
  <c r="I48" i="3"/>
  <c r="J48" i="3"/>
  <c r="K48" i="3"/>
  <c r="L48" i="3"/>
  <c r="M48" i="3"/>
  <c r="N48" i="3"/>
  <c r="O48" i="3"/>
  <c r="D49" i="3"/>
  <c r="D48" i="3" s="1"/>
  <c r="E43" i="3"/>
  <c r="F43" i="3"/>
  <c r="G43" i="3"/>
  <c r="H43" i="3"/>
  <c r="I43" i="3"/>
  <c r="J43" i="3"/>
  <c r="K43" i="3"/>
  <c r="L43" i="3"/>
  <c r="M43" i="3"/>
  <c r="N43" i="3"/>
  <c r="O43" i="3"/>
  <c r="D45" i="3"/>
  <c r="D46" i="3"/>
  <c r="D47" i="3"/>
  <c r="D44" i="3"/>
  <c r="E39" i="3"/>
  <c r="F39" i="3"/>
  <c r="G39" i="3"/>
  <c r="H39" i="3"/>
  <c r="I39" i="3"/>
  <c r="J39" i="3"/>
  <c r="K39" i="3"/>
  <c r="L39" i="3"/>
  <c r="M39" i="3"/>
  <c r="N39" i="3"/>
  <c r="O39" i="3"/>
  <c r="D40" i="3"/>
  <c r="D41" i="3"/>
  <c r="D42" i="3"/>
  <c r="E37" i="3"/>
  <c r="F37" i="3"/>
  <c r="G37" i="3"/>
  <c r="H37" i="3"/>
  <c r="I37" i="3"/>
  <c r="J37" i="3"/>
  <c r="K37" i="3"/>
  <c r="L37" i="3"/>
  <c r="M37" i="3"/>
  <c r="N37" i="3"/>
  <c r="O37" i="3"/>
  <c r="D38" i="3"/>
  <c r="D37" i="3" s="1"/>
  <c r="E35" i="3"/>
  <c r="F35" i="3"/>
  <c r="G35" i="3"/>
  <c r="H35" i="3"/>
  <c r="I35" i="3"/>
  <c r="J35" i="3"/>
  <c r="K35" i="3"/>
  <c r="L35" i="3"/>
  <c r="M35" i="3"/>
  <c r="N35" i="3"/>
  <c r="O35" i="3"/>
  <c r="D36" i="3"/>
  <c r="D35" i="3" s="1"/>
  <c r="E33" i="3"/>
  <c r="F33" i="3"/>
  <c r="G33" i="3"/>
  <c r="H33" i="3"/>
  <c r="I33" i="3"/>
  <c r="J33" i="3"/>
  <c r="K33" i="3"/>
  <c r="L33" i="3"/>
  <c r="M33" i="3"/>
  <c r="N33" i="3"/>
  <c r="O33" i="3"/>
  <c r="D34" i="3"/>
  <c r="D33" i="3" s="1"/>
  <c r="E30" i="3"/>
  <c r="F30" i="3"/>
  <c r="G30" i="3"/>
  <c r="H30" i="3"/>
  <c r="I30" i="3"/>
  <c r="J30" i="3"/>
  <c r="K30" i="3"/>
  <c r="L30" i="3"/>
  <c r="M30" i="3"/>
  <c r="N30" i="3"/>
  <c r="O30" i="3"/>
  <c r="E27" i="3"/>
  <c r="F27" i="3"/>
  <c r="G27" i="3"/>
  <c r="H27" i="3"/>
  <c r="I27" i="3"/>
  <c r="J27" i="3"/>
  <c r="K27" i="3"/>
  <c r="L27" i="3"/>
  <c r="M27" i="3"/>
  <c r="N27" i="3"/>
  <c r="O27" i="3"/>
  <c r="E24" i="3"/>
  <c r="F24" i="3"/>
  <c r="G24" i="3"/>
  <c r="H24" i="3"/>
  <c r="I24" i="3"/>
  <c r="J24" i="3"/>
  <c r="K24" i="3"/>
  <c r="L24" i="3"/>
  <c r="M24" i="3"/>
  <c r="N24" i="3"/>
  <c r="O24" i="3"/>
  <c r="E15" i="3"/>
  <c r="F15" i="3"/>
  <c r="G15" i="3"/>
  <c r="H15" i="3"/>
  <c r="I15" i="3"/>
  <c r="J15" i="3"/>
  <c r="K15" i="3"/>
  <c r="L15" i="3"/>
  <c r="M15" i="3"/>
  <c r="N15" i="3"/>
  <c r="O15" i="3"/>
  <c r="E13" i="3"/>
  <c r="F13" i="3"/>
  <c r="G13" i="3"/>
  <c r="H13" i="3"/>
  <c r="I13" i="3"/>
  <c r="J13" i="3"/>
  <c r="K13" i="3"/>
  <c r="L13" i="3"/>
  <c r="M13" i="3"/>
  <c r="N13" i="3"/>
  <c r="O13" i="3"/>
  <c r="E8" i="3"/>
  <c r="F8" i="3"/>
  <c r="G8" i="3"/>
  <c r="H8" i="3"/>
  <c r="I8" i="3"/>
  <c r="J8" i="3"/>
  <c r="K8" i="3"/>
  <c r="L8" i="3"/>
  <c r="M8" i="3"/>
  <c r="N8" i="3"/>
  <c r="O8" i="3"/>
  <c r="D32" i="3"/>
  <c r="D31" i="3"/>
  <c r="D29" i="3"/>
  <c r="D28" i="3"/>
  <c r="D26" i="3"/>
  <c r="D25" i="3"/>
  <c r="D23" i="3"/>
  <c r="D22" i="3"/>
  <c r="D17" i="3"/>
  <c r="D18" i="3"/>
  <c r="D19" i="3"/>
  <c r="D20" i="3"/>
  <c r="D16" i="3"/>
  <c r="D14" i="3"/>
  <c r="D13" i="3" s="1"/>
  <c r="D10" i="3"/>
  <c r="D11" i="3"/>
  <c r="D12" i="3"/>
  <c r="D9" i="3"/>
  <c r="I21" i="3"/>
  <c r="H21" i="3"/>
  <c r="G21" i="3"/>
  <c r="F21" i="3"/>
  <c r="E21" i="3"/>
  <c r="D88" i="3" l="1"/>
  <c r="D43" i="3"/>
  <c r="D61" i="3"/>
  <c r="D67" i="3"/>
  <c r="D98" i="3"/>
  <c r="D95" i="3"/>
  <c r="D72" i="3"/>
  <c r="D39" i="3"/>
  <c r="D64" i="3"/>
  <c r="D102" i="3"/>
  <c r="D91" i="3"/>
  <c r="D84" i="3"/>
  <c r="D75" i="3"/>
  <c r="D50" i="3"/>
  <c r="O7" i="3"/>
  <c r="M7" i="3"/>
  <c r="K7" i="3"/>
  <c r="N7" i="3"/>
  <c r="L7" i="3"/>
  <c r="J7" i="3"/>
  <c r="D30" i="3"/>
  <c r="I7" i="3"/>
  <c r="G7" i="3"/>
  <c r="E7" i="3"/>
  <c r="D21" i="3"/>
  <c r="D24" i="3"/>
  <c r="H7" i="3"/>
  <c r="F7" i="3"/>
  <c r="D27" i="3"/>
  <c r="D15" i="3"/>
  <c r="D8" i="3"/>
  <c r="D7" i="3" l="1"/>
</calcChain>
</file>

<file path=xl/sharedStrings.xml><?xml version="1.0" encoding="utf-8"?>
<sst xmlns="http://schemas.openxmlformats.org/spreadsheetml/2006/main" count="317" uniqueCount="290">
  <si>
    <t>Всего</t>
  </si>
  <si>
    <t>Учитель математики</t>
  </si>
  <si>
    <t>Учитель английского языка</t>
  </si>
  <si>
    <t>Учитель русского языка и литературы</t>
  </si>
  <si>
    <t>Учитель физики</t>
  </si>
  <si>
    <t>Учитель информатики и ИТК</t>
  </si>
  <si>
    <t>МУНИЦИПАЛЬНОЕ ОБЩЕОБРАЗОВАТЕЛЬНОЕ УЧРЕЖДЕНИЕ "НОВООРЛОВСКАЯ СРЕДНЯЯ ОБЩЕОБРАЗОВАТЕЛЬНАЯ ШКОЛА"</t>
  </si>
  <si>
    <t>687510, Забайкальский край, Агинский район, пгт. Орловский, ул. Промышленная, 10</t>
  </si>
  <si>
    <t>МУНИЦИПАЛЬНОЕ ОБЩЕОБРАЗОВАТЕЛЬНОЕ УЧРЕЖДЕНИЕ "ОРЛОВСКАЯ СРЕДНЯЯ ОБЩЕОБРАЗОВАТЕЛЬНАЯ ШКОЛА"</t>
  </si>
  <si>
    <t>МУНИЦИПАЛЬНОЕ ОБЩЕОБРАЗОВАТЕЛЬНОЕ УЧРЕЖДЕНИЕ "СУДУНТУЙСКАЯ СРЕДНЯЯ ОБЩЕОБРАЗОВАТЕЛЬНАЯ ШКОЛА"</t>
  </si>
  <si>
    <t>МУНИЦИПАЛЬНОЕ БЮДЖЕТНОЕ ОБЩЕОБРАЗОВАТЕЛЬНОЕ УЧРЕЖДЕНИЕ "УРДААГИНСКАЯ СРЕДНЯЯ ОБЩЕОБРАЗОВАТЕЛЬНАЯ ШКОЛА ИМЕНИ Г.Ж.ЦЫБИКОВА"</t>
  </si>
  <si>
    <t>687515, Забайкальский край, Агинский район, с. Урда-Ага, ул. Школьная, 1</t>
  </si>
  <si>
    <t>МУНИЦИПАЛЬНОЕ ОБЩЕОБРАЗОВАТЕЛЬНОЕ УЧРЕЖДЕНИЕ ВАСИЛЬЕВСКОХУТОРСКАЯ ОСНОВНАЯ ОБЩЕОБРАЗОВАТЕЛЬНАЯ ШКОЛА</t>
  </si>
  <si>
    <t>МУНИЦИПАЛЬНОЕ ОБЩЕОБРАЗОВАТЕЛЬНОЕ УЧРЕЖДЕНИЕ ЧИНДАГАТАЙСКАЯ ОСНОВНАЯ ОБЩЕОБРАЗОВАТЕЛЬНАЯ ШКОЛА</t>
  </si>
  <si>
    <t>МУНИЦИПАЛЬНОЕ ОБЩЕОБРАЗОВАТЕЛЬНОЕ УЧРЕЖДЕНИЕ МАНКЕЧУРСКАЯ СРЕДНЯЯ ОБЩЕОБРАЗОВАТЕЛЬНАЯ ШКОЛА</t>
  </si>
  <si>
    <t>МУНИЦИПАЛЬНОЕ ОБЩЕОБРАЗОВАТЕЛЬНОЕ УЧРЕЖДЕНИЕ НОВО-АКАТУЙСКАЯ СРЕДНЯЯ ОБЩЕОБРАЗОВАТЕЛЬНАЯ ШКОЛА</t>
  </si>
  <si>
    <t>МУНИЦИПАЛЬНОЕ ОБЩЕОБРАЗОВАТЕЛЬНОЕ УЧРЕЖДЕНИЕ ШАРАНЧИНСКАЯ СРЕДНЯЯ ОБЩЕОБРАЗОВАТЕЛЬНАЯ ШКОЛА</t>
  </si>
  <si>
    <t>687520, Забайкальский край, Агинский район, пгт. Новоорловск, 28</t>
  </si>
  <si>
    <t>687599, Забайкальский край, Агинский район, с. Судунтуй, ул. Центральная, 21</t>
  </si>
  <si>
    <t>674240, Забайкальский край, Акшинский район, с.Тохтор, ул. Школьная, 3</t>
  </si>
  <si>
    <t>674635, Забайкальский край, Александрово-Заводский район, с. Васильевский Хутор, ул. Нагорная, 15</t>
  </si>
  <si>
    <t>674647, Забайкальский край, Александрово-Заводский район, с. Чиндагатай ул. Школьная, 11</t>
  </si>
  <si>
    <t>674634, Забайкальский край, Александрово-Заводский район, с. Манкечур ул. Центральная, 6</t>
  </si>
  <si>
    <t>674648, Забайкальский край, Александрово-Заводский район, с. Шаранча, ул.Советская, 1</t>
  </si>
  <si>
    <t>МУНИЦИПАЛЬНОЕ КАЗЕННОЕ ОБЩЕОБРАЗОВАТЕЛЬНОЕ УЧРЕЖДЕНИЕ "СРЕДНЯЯ ОБЩЕОБРАЗОВАТЕЛЬНАЯ ШКОЛА №5"</t>
  </si>
  <si>
    <t>673450, Забайкальский край, г. Балей, ул. Ленина, 9</t>
  </si>
  <si>
    <t>МУНИЦИПАЛЬНОЕ КАЗЕННОЕ ОБЩЕОБРАЗОВАТЕЛЬНОЕ УЧРЕЖДЕНИЕ "УНДИНОПОСЕЛЬСКАЯ СРЕДНЯЯ ОБЩЕОБРАЗОВАТЕЛЬНАЯ ШКОЛА"</t>
  </si>
  <si>
    <t>673433, Забайкальский край, Балейский район, с. Ундино-Поселье, ул. Советская, 83б</t>
  </si>
  <si>
    <t>МУНИЦИПАЛЬНОЕ ОБЩЕОБРАЗОВАТЕЛЬНОЕ УЧРЕЖДЕНИЕ: УСТЬ-ОЗЁРСКАЯ ОСНОВНАЯ ОБЩЕОБРАЗОВАТЕЛЬНАЯ ШКОЛА</t>
  </si>
  <si>
    <t>674613, Забайкальский край, Борзинский район, с. Усть-Озерное, ул. Школьная, 25, пом. 1</t>
  </si>
  <si>
    <t>МУНИЦИПАЛЬНОЕ ОБЩЕОБРАЗОВАТЕЛЬНОЕ УЧРЕЖДЕНИЕ СРЕДНЯЯ ОБЩЕОБРАЗОВАТЕЛЬНАЯ ШКОЛА №43</t>
  </si>
  <si>
    <t>674600, Забайкальский край, г. Борзя, ул. Советская, 52</t>
  </si>
  <si>
    <t>МУНИЦИПАЛЬНОЕ ОБЩЕОБРАЗОВАТЕЛЬНОЕ УЧРЕЖДЕНИЕ ТРУБАЧЕВСКАЯ ОСНОВНАЯ ОБЩЕОБРАЗОВАТЕЛЬНАЯ ШКОЛА</t>
  </si>
  <si>
    <t>673645, Забайкальский край, Газимуро-Заводский район, с. Трубачево, ул. Центральная, 24</t>
  </si>
  <si>
    <t>МУНИЦИПАЛЬНОЕ ОБЩЕОБРАЗОВАТЕЛЬНОЕ УЧРЕЖДЕНИЕ УШМУНСКАЯ СРЕДНЯЯ
ОБЩЕОБРАЗОВАТЕЛЬНАЯ ШКОЛА</t>
  </si>
  <si>
    <t>673640, Забайкальский край, Газимуро-Заводский район, с. Ушмун, ул. 1-я Заречная, 10</t>
  </si>
  <si>
    <t>МУНИЦИПАЛЬНОЕ АВТОНОМНОЕ ОБЩЕОБРАЗОВАТЕЛЬНОЕ УЧРЕЖДЕНИЕ СРЕДНЯЯ ОБЩЕОБРАЗОВАТЕЛЬНАЯ ШКОЛА №1 П.Г.Т. ЗАБАЙКАЛЬСК</t>
  </si>
  <si>
    <t>674650, Забайкальский край, Забайкальский район, п.г.т. Забайкальск, ул. Красноармейская, 32а</t>
  </si>
  <si>
    <t>МУНИЦИПАЛЬНОЕ ОБЩЕОБРАЗОВАТЕЛЬНОЕ УЧРЕЖДЕНИЕ ИКАБЬИНСКАЯ СРЕДНЯЯ ОБЩЕОБРАЗОВАТЕЛЬНАЯ ШКОЛА № 3</t>
  </si>
  <si>
    <t>674156, Забайкальский край, Каларский район, с. Икабья, д. 11</t>
  </si>
  <si>
    <t>МУНИЦИПАЛЬНОЕ ОБЩЕОБРАЗОВАТЕЛЬНОЕ УЧРЕЖДЕНИЕ СРЕДНЯЯ ОБЩЕОБРАЗОВАТЕЛЬНАЯ ШКОЛА С.КАЛГА</t>
  </si>
  <si>
    <t>674340, Забайкальский край, Калганский район, с. Калга, ул. 60 лет Октября, 7</t>
  </si>
  <si>
    <t>673302, Забайкальский край, Карымский район, пгт. Карымское, ул. Ленинградская, 100</t>
  </si>
  <si>
    <t>673302, Забайкальский край, Карымский район, пгт. Карымское, ул. Ангарская, 1</t>
  </si>
  <si>
    <t>МУНИЦИПАЛЬНОЕ ОБЩЕОБРАЗОВАТЕЛЬНОЕ УЧРЕЖДЕНИЕ "СРЕДНЯЯ ОБЩЕОБРАЗОВАТЕЛЬНАЯ ШКОЛА №5 П.КАРЫМСКОЕ С ПРИШКОЛЬНЫМ ИНТЕРНАТОМ"</t>
  </si>
  <si>
    <t>673302, Забайкальский край, Карымский район, пгт. Карымское, ул. Ленинградская, 124</t>
  </si>
  <si>
    <t>673060, Забайкальский край, Красночикойский район, Красный Чикой, ул. Первомайская, 1</t>
  </si>
  <si>
    <t>673053, Забайкальский край, Красночикойский район, прииск Большая Речка, ул. Советская, 11А</t>
  </si>
  <si>
    <t>МУНИЦИПАЛЬНОЕ ОБЩЕОБРАЗОВАТЕЛЬНОЕ УЧРЕЖДЕНИЕ "ЧЕРЕМХОВСКАЯ СРЕДНЯЯ ОБЩЕОБРАЗОВАТЕЛЬНАЯ ШКОЛА"</t>
  </si>
  <si>
    <t>МУНИЦИПАЛЬНОЕ ОБЩЕОБРАЗОВАТЕЛЬНОЕ УЧРЕЖДЕНИЕ "БОЛЬШЕРЕЧЕНСКАЯ СРЕДНЯЯ ОБЩЕОБРАЗОВАТЕЛЬНАЯ ШКОЛА"</t>
  </si>
  <si>
    <t>МУНИЦИПАЛЬНОЕ ОБЩЕОБРАЗОВАТЕЛЬНОЕ УЧРЕЖДЕНИЕ "КРАСНОЧИКОЙСКАЯ СРЕДНЯЯ ОБЩЕОБРАЗОВАТЕЛЬНАЯ ШКОЛА № 2"</t>
  </si>
  <si>
    <t>673075, Забайкальский край, Красночикойский район, с. Черемхово, ул. Лесная, 29а</t>
  </si>
  <si>
    <t>МУНИЦИПАЛЬНОЕ ОБЩЕОБРАЗОВАТЕЛЬНОЕ УЧРЕЖДЕНИЕ КРАСНОЧИКОЙСКАЯ СРЕДНЯЯ ОБЩЕОБРАЗОВАТЕЛЬНАЯ ШКОЛА</t>
  </si>
  <si>
    <t>673060, Забайкальский край, Красночикойский район, с. Красный Чикой, ул. Советская, 69</t>
  </si>
  <si>
    <t>МУНИЦИПАЛЬНОЕ БЮДЖЕТНОЕ ОБЩЕОБРАЗОВАТЕЛЬНОЕ УЧРЕЖДЕНИЕ "КЫРИНСКАЯ СРЕДНЯЯ ОБЩЕОБРАЗОВАТЕЛЬНАЯ ШКОЛА"</t>
  </si>
  <si>
    <t>674250, Забайкальский край, Кыринский район, с. Кыра, ул. Пионерская, 62</t>
  </si>
  <si>
    <t>687420, Забайкальский край, Могойтуйский район, пгт. Могойтуй, ул. Зугалайская, 15</t>
  </si>
  <si>
    <t>687431, Забайкальский край, Могойтуйский район, с. Зугалай, ул. Комсомольская, 1</t>
  </si>
  <si>
    <t>673850, Забайкальский край, Могойтуйский район, с. Кусоча, ул. Кусочинская, 18</t>
  </si>
  <si>
    <t>683840 Забайкальский край, Могойтуйский район, с. Ортуй, ул. Ленина, 17</t>
  </si>
  <si>
    <t>МУНИЦИПАЛЬНОЕ ОБЩЕОБРАЗОВАТЕЛЬНОЕ УЧРЕЖДЕНИЕ "УСТЬ-НАРИНСКАЯ СРЕДНЯЯ ОБЩЕОБРАЗОВАТЕЛЬНАЯ ШКОЛА"</t>
  </si>
  <si>
    <t>687420, Забайкальский край, Могойтуйский район, с. Усть-Нарин, ул. Школьная, 19</t>
  </si>
  <si>
    <t>673462, Забайкальский край, Могойтуйский район, с. Ушарбай, ул. Дугарова, 14</t>
  </si>
  <si>
    <t>МУНИЦИПАЛЬНОЕ ОБЩЕОБРАЗОВАТЕЛЬНОЕ УЧРЕЖДЕНИЕ СРЕДНЯЯ ОБЩЕОБРАЗОВАТЕЛЬНАЯ ШКОЛА № 1 Г. МОГОЧА ЗАБАЙКАЛЬСКОГО КРАЯ</t>
  </si>
  <si>
    <t>673732, Забайкальский край, Могочинский район, г. Могоча, ул. Комсомольская, 18</t>
  </si>
  <si>
    <t>673732, Забайкальский край, Могочинский район, г. Могоча, ул. Первомайская, 6</t>
  </si>
  <si>
    <t>МУНИЦИПАЛЬНОЕ ОБЩЕОБРАЗОВАТЕЛЬНОЕ УЧРЕЖДЕНИЕ БОЛЬШЕЗЕРЕНТУЙСКАЯ СРЕДНЯЯ ОБЩЕОБРАЗОВАТЕЛЬНАЯ ШКОЛА</t>
  </si>
  <si>
    <t>674392, Забайкальский край, Нерчинско-Заводский район, с. Большой Зерентуй, переулок Школьный 4</t>
  </si>
  <si>
    <t>МУНИЦИПАЛЬНОЕ ОБЩЕОБРАЗОВАТЕЛЬНОЕ УЧРЕЖДЕНИЕ МИХАЙЛОВСКАЯ СРЕДНЯЯ ОБЩЕОБРАЗОВАТЕЛЬНАЯ ШКОЛА</t>
  </si>
  <si>
    <t>674363, Забайкальский край, Нерчинско-Заводский район, с. Михайловка, ул. Погодаева, 46</t>
  </si>
  <si>
    <t>674500, Забайкальский край, Оловяннинский район, п. Оловянная, ул.Станционная, 11</t>
  </si>
  <si>
    <t>674535, Забайкальский край, Оловяннинский район, с. Бурулятуй</t>
  </si>
  <si>
    <t>674482, Забайкальский край, Ононский район, с.Большевик, ул. Школьная, 4</t>
  </si>
  <si>
    <t xml:space="preserve">673025, Забайкальский край, Петровск-Забайкальский район, с. Харауз, ул. Школьная, 4 </t>
  </si>
  <si>
    <t>673030, Забайкальский край, Петровск-Забайкальский р-он, п. Новопавловка, ул. Чапаева, 19</t>
  </si>
  <si>
    <t>674331, Забайкальский край, Приаргунский район, с.Улан, ул. Горная, 19</t>
  </si>
  <si>
    <t>674321, Забайкальский край, Приаргунский район, п. Молодежный, ул. Молодежная, 25</t>
  </si>
  <si>
    <t>674325, Забайкальский край, Приаргунский район, с. Зоргол, ул. Школьная, 9</t>
  </si>
  <si>
    <t>674320, Забайкальский край, Приаргунский район, п. Кличка, ул. Ленина, 18</t>
  </si>
  <si>
    <t>674310, Забайкальский край, пгт. Приаргунск, ул. Губина, 11</t>
  </si>
  <si>
    <t>674333, Забайкальский край, Приаргунский район, с. Новоцурухайтуй, ул. Лазо, 78</t>
  </si>
  <si>
    <t>674335, Забайкальский край, Приаргунский район, с. Староцурухайтуй, ул. Партизан Шестаковых, 4а</t>
  </si>
  <si>
    <t>МУНИЦИПАЛЬНОЕ БЮДЖЕТНОЕ ОБЩЕОБРАЗОВАТЕЛЬНОЕ УЧРЕЖДЕНИЕ "ТАНГИНСКАЯ СРЕДНЯЯ ОБЩЕОБРАЗОВАТЕЛЬНАЯ ШКОЛА" МУНИЦИПАЛЬНОГО РАЙОНА "УЛЁТОВСКИЙ РАЙОН" ЗАБАЙКАЛЬСКОГО КРАЯ</t>
  </si>
  <si>
    <t>674071, Забайкальский край, Улётовский район, с. Танга, ул. Школьная, 10</t>
  </si>
  <si>
    <t>674050, Забайкальский край, Улётовский район, с. Улёты, ул. Спортивная, 12б</t>
  </si>
  <si>
    <t>673250, Забайкальский край, Хилокский район, с. Бада, ул. Пионерская, 43</t>
  </si>
  <si>
    <t>МУНИЦИПАЛЬНОЕ БЮДЖЕТНОЕ ОБЩЕОБРАЗОВАТЕЛЬНОЕ УЧРЕЖДЕНИЕ СРЕДНЯЯ ОБЩЕОБРАЗОВАТЕЛЬНАЯ ШКОЛА №18 С.ХАРАГУН</t>
  </si>
  <si>
    <t>673230, Забайкальский край, Хилокский район, с. Харагун, ул. Шоссейная, 43</t>
  </si>
  <si>
    <t>МУНИЦИПАЛЬНОЕ ОБЩЕОБРАЗОВАТЕЛЬНОЕ УЧРЕЖДЕНИЕ ОСНОВНАЯ ОБЩЕОБРАЗОВАТЕЛЬНАЯ ШКОЛА № 28 С. ЯБЛОНОВО</t>
  </si>
  <si>
    <t>672560, Забайкальский край, Читинский район, с. Яблоново, ул. Школьная, 21</t>
  </si>
  <si>
    <t>МУНИЦИПАЛЬНОЕ ОБЩЕОБРАЗОВАТЕЛЬНОЕ УЧРЕЖДЕНИЕ ОСНОВНАЯ ОБЩЕОБРАЗОВАТЕЛЬНАЯ ШКОЛА С. ЕЛИЗАВЕТИНО</t>
  </si>
  <si>
    <t>672541, Забайкальский край, Читинский район с. Елизаветино, ул. Пионерская, 9</t>
  </si>
  <si>
    <t>МУНИЦИПАЛЬНОЕ ОБЩЕОБРАЗОВАТЕЛЬНОЕ УЧРЕЖДЕНИЕ СРЕДНЯЯ ОБЩЕОБРАЗОВАТЕЛЬНАЯ ШКОЛА ПГТ. НОВОКРУЧИНИНСКИЙ</t>
  </si>
  <si>
    <t>672573, Забайкальский край, Читинский район, пгт. Новокручининский, ул. Фабричная, 1Б</t>
  </si>
  <si>
    <t>МУНИЦИПАЛЬНОЕ ОБЩЕОБРАЗОВАТЕЛЬНОЕ УЧРЕЖДЕНИЕ ШИВИИНСКАЯ ОСНОВНАЯ ОБЩЕОБРАЗОВАТЕЛЬНАЯ ШКОЛА</t>
  </si>
  <si>
    <t>673622, Забайкальский край, Шелопугинский район, с. Шивия, ул. Центральная, 6</t>
  </si>
  <si>
    <t>МУНИЦИПАЛЬНОЕ ОБЩЕОБРАЗОВАТЕЛЬНОЕ УЧРЕЖДЕНИЕ ВЕРШИНОШАХТАМИНСКАЯ СРЕДНЯЯ ОБЩЕОБРАЗОВАТЕЛЬНАЯ ШКОЛА</t>
  </si>
  <si>
    <t>673613, Забайкальский край, с. Вершино-Шахтаминский, ул. Трактовая, 1А</t>
  </si>
  <si>
    <t>МУНИЦИПАЛЬНОЕ ОБЩЕОБРАЗОВАТЕЛЬНОЕ УЧРЕЖДЕНИЕ ПЕРВОМАЙСКАЯ СРЕДНЯЯ ОБЩЕОБРАЗОВАТЕЛЬНАЯ ШКОЛА № 2</t>
  </si>
  <si>
    <t>673390, Забайкальский край, Шилкинский район, пгт. Первомайский, ул. Ленина, 33</t>
  </si>
  <si>
    <t>МУНИЦИПАЛЬНОЕ ОБЩЕОБРАЗОВАТЕЛЬНОЕ УЧРЕЖДЕНИЕ КАЗАНОВСКАЯ СРЕДНЯЯ ОБЩЕОБРАЗОВАТЕЛЬНАЯ ШКОЛА</t>
  </si>
  <si>
    <t>673381, Забайкальский край, Шилкинский район, село Казаново, ул. Октябрьской революции, 46</t>
  </si>
  <si>
    <t>МУНИЦИПАЛЬНОЕ ОБЩЕОБРАЗОВАТЕЛЬНОЕ УЧРЕЖДЕНИЕ "МИТРОФАНОВСКАЯ СРЕДНЯЯ ОБЩЕОБРАЗОВАТЕЛЬНАЯ ШКОЛА-ИНТЕРНАТ С КАДЕТСКИМИ КЛАССАМИ"</t>
  </si>
  <si>
    <t>673370, Забайкальский край, Шилкинский район, село Митрофаново, ул. Глазова, 4</t>
  </si>
  <si>
    <t>МУНИЦИПАЛЬНОЕ ОБЩЕОБРАЗОВАТЕЛЬНОЕ УЧРЕЖДЕНИЕ СРЕДНЯЯ ОБЩЕОБРАЗОВАТЕЛЬНАЯ ШКОЛА №1</t>
  </si>
  <si>
    <t>673009, Забайкальский край, г. Петровск-Забайкальский, микрорайон Федосеевка, 3</t>
  </si>
  <si>
    <t>МУНИЦИПАЛЬНОЕ ОБЩЕОБРАЗОВАТЕЛЬНОЕ УЧРЕЖДЕНИЕ - СРЕДНЯЯ ОБЩЕОБРАЗОВАТЕЛЬНАЯ ШКОЛА № 3</t>
  </si>
  <si>
    <t>673005, Забайкальский край, г. Петровск-Забайкальский, ул. Чехова, 14</t>
  </si>
  <si>
    <t>МУНИЦИПАЛЬНОЕ ОБЩЕОБРАЗОВАТЕЛЬНОЕ УЧРЕЖДЕНИЕ СРЕДНЯЯ ОБЩЕОБРАЗОВАТЕЛЬНАЯ ШКОЛА №4</t>
  </si>
  <si>
    <t>673009, Забайкальский край, г. Петровск-Забайкальский, ул. Горбачевского, 17</t>
  </si>
  <si>
    <t>673005, Забайкальский край, г. Петровск-Забайкальский, ул. Ленина, 16</t>
  </si>
  <si>
    <t>-</t>
  </si>
  <si>
    <t>МУНИЦИПАЛЬНОЕ БЮДЖЕТНОЕ ОБЩЕОБРАЗОВАТЕЛЬНОЕ УЧРЕЖДЕНИЕ ОСНОВНАЯ ОБЩЕОБРАЗОВАТЕЛЬНАЯ ШКОЛА С.ТОХТОР</t>
  </si>
  <si>
    <t>МУНИЦИПАЛЬНОЕ ОБЩЕОБРАЗОВАТЕЛЬНОЕ УЧРЕЖДЕНИЕ "СРЕДНЯЯ ОБЩЕОБРАЗОВАТЕЛЬНАЯ ШКОЛА № 1 П. КАРЫМСКОЕ"</t>
  </si>
  <si>
    <t>МУНИЦИПАЛЬНОЕ ОБЩЕОБРАЗОВАТЕЛЬНОЕ УЧРЕЖДЕНИЕ "СРЕДНЯЯ ОБЩЕОБРАЗОВАТЕЛЬНАЯ ШКОЛА № 4 П. КАРЫМСКОЕ"</t>
  </si>
  <si>
    <t>МУНИЦИПАЛЬНОЕ АВТОНОМНОЕ ОБЩЕОБРАЗОВАТЕЛЬНОЕ УЧРЕЖДЕНИЕ "МОГОЙТУЙСКАЯ СРЕДНЯЯ ОБЩЕОБРАЗОВАТЕЛЬНАЯ ШКОЛА №3"</t>
  </si>
  <si>
    <t>МУНИЦИПАЛЬНОЕ АВТОНОМНОЕ ОБЩЕОБРАЗОВАТЕЛЬНОЕ УЧРЕЖДЕНИЕ "ЗУГАЛАЙСКАЯ СРЕДНЯЯ ОБЩЕОБРАЗОВАТЕЛЬНАЯ ШКОЛА"</t>
  </si>
  <si>
    <t>МУНИЦИПАЛЬНОЕ АВТОНОМНОЕ ОБЩЕОБРАЗОВАТЕЛЬНОЕ УЧРЕЖДЕНИЕ "КУСОЧИНСКАЯ СРЕДНЯЯ ОБЩЕОБРАЗОВАТЕЛЬНАЯ ШКОЛА"</t>
  </si>
  <si>
    <t>МУНИЦИПАЛЬНОЕ АВТОНОМНОЕ ОБЩЕОБРАЗОВАТЕЛЬНОЕ УЧРЕЖДЕНИЕ "ОРТУЙСКАЯ СРЕДНЯЯ ОБЩЕОБРАЗОВАТЕЛЬНАЯ ШКОЛА"</t>
  </si>
  <si>
    <t>МУНИЦИПАЛЬНОЕ АВТОНОМНОЕ ОБЩЕОБРАЗОВАТЕЛЬНОЕ УЧРЕЖДЕНИЕ "УШАРБАЙСКАЯ СРЕДНЯЯ ОБЩЕОБРАЗОВАТЕЛЬНАЯ ШКОЛА"</t>
  </si>
  <si>
    <t>МУНИЦИПАЛЬНОЕ ОБЩЕОБРАЗОВАТЕЛЬНОЕ УЧРЕЖДЕНИЕ СРЕДНЯЯ ОБЩЕОБРАЗОВАТЕЛЬНАЯ ШКОЛА № 92 Г. МОГОЧА ЗАБАЙКАЛЬСКОГО КРАЯ</t>
  </si>
  <si>
    <t>МУНИЦИПАЛЬНОЕ БЮДЖЕТНОЕ ОБЩЕОБРАЗОВАТЕЛЬНОЕ УЧРЕЖДЕНИЕ ОЛОВЯННИНСКАЯ СРЕДНЯЯ ОБЩЕОБРАЗОВАТЕЛЬНАЯ ШКОЛА №235</t>
  </si>
  <si>
    <t>МУНИЦИПАЛЬНОЕ БЮДЖЕТНОЕ ОБЩЕОБРАЗОВАТЕЛЬНОЕ УЧРЕЖДЕНИЕ БУРУЛЯТУЙСКАЯ СРЕДНЯЯ ОБЩЕОБРАЗОВАТЕЛЬНАЯ ШКОЛА</t>
  </si>
  <si>
    <t>МУНИЦИПАЛЬНОЕ БЮДЖЕТНОЕ ОБЩЕОБРАЗОВАТЕЛЬНОЕ УЧРЕЖДЕНИЕ БОЛЬШЕВИСТСКАЯ СРЕДНЯЯ ОБЩЕОБРАЗОВАТЕЛЬНАЯ ШКОЛА</t>
  </si>
  <si>
    <t>МУНИЦИПАЛЬНОЕ ОБЩЕОБРАЗОВАТЕЛЬНОЕ УЧРЕЖДЕНИЕ ОСНОВНАЯ ОБЩЕОБРАЗОВАТЕЛЬНАЯ ШКОЛА С. ХАРАУЗ</t>
  </si>
  <si>
    <t>МУНИЦИПАЛЬНОЕ БЮДЖЕТНОЕ ОБЩЕОБРАЗОВАТЕЛЬНОЕ УЧРЕЖДЕНИЕ УЛАНСКАЯ ОСНОВНАЯ ОБЩЕОБРАЗОВАТЕЛЬНАЯ ШКОЛА</t>
  </si>
  <si>
    <t>МУНИЦИПАЛЬНОЕ БЮДЖЕТНОЕ ОБЩЕОБРАЗОВАТЕЛЬНОЕ УЧРЕЖДЕНИЕ МОЛОДЕЖНИНСКАЯ СРЕДНЯЯ ОБЩЕОБРАЗОВАТЕЛЬНАЯ ШКОЛА ИМЕНИ Л.С.МИЛОГРАДОВА</t>
  </si>
  <si>
    <t>МУНИЦИПАЛЬНОЕ БЮДЖЕТНОЕ ОБЩЕОБРАЗОВАТЕЛЬНОЕ УЧРЕЖДЕНИЕ ЗОРГОЛЬСКАЯ СРЕДНЯЯ ОБЩЕОБРАЗОВАТЕЛЬНАЯ ШКОЛА ИМЕНИ ГЕРОЯ СОВЕТСКОГО СОЮЗА Н.П.ГУБИНА С КАДЕТСКИМИ КЛАССАМИ</t>
  </si>
  <si>
    <t>МУНИЦИПАЛЬНОЕ БЮДЖЕТНОЕ ОБЩЕОБРАЗОВАТЕЛЬНОЕ УЧРЕЖДЕНИЕ КЛИЧКИНСКАЯ СРЕДНЯЯ ОБЩЕОБРАЗОВАТЕЛЬНАЯ ШКОЛА</t>
  </si>
  <si>
    <t>МУНИЦИПАЛЬНОЕ БЮДЖЕТНОЕ ОБЩЕОБРАЗОВАТЕЛЬНОЕ УЧРЕЖДЕНИЕ ПРИАРГУНСКАЯ СРЕДНЯЯ ОБЩЕОБРАЗОВАТЕЛЬНАЯ ШКОЛА</t>
  </si>
  <si>
    <t>МУНИЦИПАЛЬНОЕ БЮДЖЕТНОЕ ОБЩЕОБРАЗОВАТЕЛЬНОЕ УЧРЕЖДЕНИЕ НОВОЦУРУХАЙТУЙСКАЯ СРЕДНЯЯ ОБЩЕОБРАЗОВАТЕЛЬНАЯ ШКОЛА</t>
  </si>
  <si>
    <t>МУНИЦИПАЛЬНОЕ БЮДЖЕТНОЕ ОБЩЕОБРАЗОВАТЕЛЬНОЕ УЧРЕЖДЕНИЕ СТАРОЦУРУХАЙТУЙСКАЯ СРЕДНЯЯ ОБЩЕОБРАЗОВАТЕЛЬНАЯ ШКОЛА ИМЕНИ Н.К.ПЕШКОВА</t>
  </si>
  <si>
    <t>МУНИЦИПАЛЬНОЕ БЮДЖЕТНОЕ ОБЩЕОБРАЗОВАТЕЛЬНОЕ УЧРЕЖДЕНИЕ УЛЁТОВСКАЯ СРЕДНЯЯ ОБЩЕОБРАЗОВАТЕЛЬНАЯ ШКОЛА МУНИЦИПАЛЬНОГО РАЙОНА "УЛЁТОВСКИЙ РАЙОН" ЗАБАЙКАЛЬСКОГО КРАЯ</t>
  </si>
  <si>
    <t>МУНИЦИПАЛЬНОЕ БЮДЖЕТНОЕ ОБЩЕОБРАЗОВАТЕЛЬНОЕ УЧРЕЖДЕНИЕ "СРЕДНЯЯ ОБЩЕОБРАЗОВАТЕЛЬНАЯ ШКОЛА №15 С.БАДА"</t>
  </si>
  <si>
    <t>МУНИЦИПАЛЬНОЕ ОБЩЕОБРАЗОВАТЕЛЬНОЕ УЧРЕЖДЕНИЕ - СРЕДНЯЯ ОБЩЕОБРАЗОВАТЕЛЬНАЯ ШКОЛА №6</t>
  </si>
  <si>
    <t>Учитель математики и информатики</t>
  </si>
  <si>
    <t>Учитель математики и физики</t>
  </si>
  <si>
    <t>Учитель физики и информатики</t>
  </si>
  <si>
    <t>Учитель английского и китайского языков</t>
  </si>
  <si>
    <t>Учитель английского и немецкого языков</t>
  </si>
  <si>
    <t>Учитель английского и французского языков</t>
  </si>
  <si>
    <t>МУНИЦИПАЛЬНОЕ ОБЩЕОБРАЗОВАТЕЛЬНОЕ УЧРЕЖДЕНИЕ СРЕДНЯЯ ОБЩЕОБРАЗОВАТЕЛЬНАЯ ШКОЛА П. НОВОПАВЛОВКА</t>
  </si>
  <si>
    <t>687217, Забайкальский край, Дульдургинский район, с. Токчин, ул. Ленина, 17</t>
  </si>
  <si>
    <t>687219 Забайкальский край, Дульдургинский район, с. Иля, ул. Новая, 27</t>
  </si>
  <si>
    <t>687420, Забайкальский край, Могойтуйский район, пгт. Могойтуй, пер. Черемушки, 1</t>
  </si>
  <si>
    <t>МУНИЦИПАЛЬНОЕ АВТОНОМНОЕ ОБЩЕОБРАЗОВАТЕЛЬНОЕ УЧРЕЖДЕНИЕ "АГАХАНГИЛЬСКАЯ СРЕДНЯЯ ОБЩЕОБРАЗОВАТЕЛЬНАЯ ШКОЛА ИМЕНИ БАЗАРА БАРАДИНА"</t>
  </si>
  <si>
    <t>687420 Забайкальский край, Могойтуйский район, с. Ага-Хангил, ул. Ленина, Б/Н</t>
  </si>
  <si>
    <t>687599, Забайкальский край, Могойтуйский район, с. Нуринск, ул. Армейская, 1</t>
  </si>
  <si>
    <t>687432 Забайкальский край, Могойтуйский район, с. Хара-Шибирь, ул. Советская, 27</t>
  </si>
  <si>
    <t>674320 Забайкальский край, Приаргунский район, с. Новоивановка, ул. Школьная, 5</t>
  </si>
  <si>
    <t>674061, Забайкальский край, Улётовский район, с. Аблатуйский бор, ул. Центральная, 80</t>
  </si>
  <si>
    <t>МУНИЦИПАЛЬНОЕ БЮДЖЕТНОЕ ОБЩЕОБРАЗОВАТЕЛЬНОЕ УЧРЕЖДЕНИЕ "ТОКЧИНСКАЯ СРЕДНЯЯ ОБЩЕОБРАЗОВАТЕЛЬНАЯ ШКОЛА"</t>
  </si>
  <si>
    <t>МУНИЦИПАЛЬНОЕ БЮДЖЕТНОЕ ОБЩЕОБРАЗОВАТЕЛЬНОЕ УЧРЕЖДЕНИЕ "ИЛИНСКАЯ ОСНОВНАЯ ОБЩЕОБРАЗОВАТЕЛЬНАЯ ШКОЛА"</t>
  </si>
  <si>
    <t>МУНИЦИПАЛЬНОЕ ОБЩЕОБРАЗОВАТЕЛЬНОЕ УЧРЕЖДЕНИЕ "МОГОЙТУЙСКАЯ СРЕДНЯЯ ОБЩЕОБРАЗОВАТЕЛЬНАЯ ШКОЛА №2 ИМЕНИ Ю.Б.ШАГДАРОВА"</t>
  </si>
  <si>
    <t>МУНИЦИПАЛЬНОЕ АВТОНОМНОЕ ОБЩЕОБРАЗОВАТЕЛЬНОЕ УЧРЕЖДЕНИЕ "НУРИНСКАЯ СРЕДНЯЯ ОБЩЕОБРАЗОВАТЕЛЬНАЯ ШКОЛА"</t>
  </si>
  <si>
    <t>МУНИЦИПАЛЬНОЕ ОБЩЕОБРАЗОВАТЕЛЬНОЕ УЧРЕЖДЕНИЕ "ХАРА-ШИБИРСКАЯ СРЕДНЯЯ ОБЩЕОБРАЗОВАТЕЛЬНАЯ ШКОЛА ИМЕНИ Б.МАЖИЕВА"</t>
  </si>
  <si>
    <t>МУНИЦИПАЛЬНОЕ БЮДЖЕТНОЕ ОБЩЕОБРАЗОВАТЕЛЬНОЕ УЧРЕЖДЕНИЕ НОВОИВАНОВСКАЯ ОСНОВНАЯ ОБЩЕОБРАЗОВАТЕЛЬНАЯ ШКОЛА</t>
  </si>
  <si>
    <t>МУНИЦИПАЛЬНОЕ ОБЩЕОБРАЗОВАТЕЛЬНОЕ УЧРЕЖДЕНИЕ ВОЕНХОЗОВСКАЯ ОСНОВНАЯ ОБЩЕОБРАЗОВАТЕЛЬНАЯ ШКОЛА МУНИЦИПАЛЬНОГО РАЙОНА "УЛЁТОВСКИЙ РАЙОН" ЗАБАЙКАЛЬСКОГО КРАЯ</t>
  </si>
  <si>
    <t>№ п/п</t>
  </si>
  <si>
    <t>Место нахождения и адрес организации</t>
  </si>
  <si>
    <t>Муниципальный район "Агинский район"</t>
  </si>
  <si>
    <t>Муниципальный район "Акшинский район"</t>
  </si>
  <si>
    <t>Муниципальный район "Александрово-Заводский район"</t>
  </si>
  <si>
    <t>Муниципальный район "Балейский район"</t>
  </si>
  <si>
    <t>Муниципальный район "Борзинский район"</t>
  </si>
  <si>
    <t>Муниципальный район "Газимуро-Заводский район"</t>
  </si>
  <si>
    <t>Муниципальный район "Дульдургинский район"</t>
  </si>
  <si>
    <t>Муниципальный район "Забайкальский район"</t>
  </si>
  <si>
    <t>Муниципальный район "Каларский район"</t>
  </si>
  <si>
    <t>Муниципальный район "Калганский район"</t>
  </si>
  <si>
    <t>Муниципальный район "Карымский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</si>
  <si>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</si>
  <si>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</si>
  <si>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</si>
  <si>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"Нерчинско-Заводский район"</t>
  </si>
  <si>
    <t>Муниципальный район "Оловяннинский район"</t>
  </si>
  <si>
    <t>Муниципальный район "Ононский район"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</si>
  <si>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</si>
  <si>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</si>
  <si>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"Улётовский район"</t>
  </si>
  <si>
    <t>Муниципальный район "Хилокский район"</t>
  </si>
  <si>
    <t>Муниципальный район "Читинский район"</t>
  </si>
  <si>
    <t>Муниципальный район "Шелопугинский район"</t>
  </si>
  <si>
    <t>Муниципальный район "Шилкинский район"</t>
  </si>
  <si>
    <t>Городской округ "Город Петровск-Забайкальский"</t>
  </si>
  <si>
    <t>Перечень вакантных должностей педагогических работников в общеобразовательных организациях, при замещении которых осуществляются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человек, в рамках государственной программы Российской Федерации «Развитие образования», в 2020 году</t>
  </si>
  <si>
    <t>Муниципальный район "Могочинский район"</t>
  </si>
  <si>
    <t>1.1.</t>
  </si>
  <si>
    <t>1.</t>
  </si>
  <si>
    <t>1.2.</t>
  </si>
  <si>
    <t>1.3.</t>
  </si>
  <si>
    <t>1.4.</t>
  </si>
  <si>
    <t>2.1.</t>
  </si>
  <si>
    <t>2.</t>
  </si>
  <si>
    <t>Количество вакансий (не менее 18 часов)</t>
  </si>
  <si>
    <t>3.</t>
  </si>
  <si>
    <t>3.1.</t>
  </si>
  <si>
    <t>3.2.</t>
  </si>
  <si>
    <t>3.3.</t>
  </si>
  <si>
    <t>3.4.</t>
  </si>
  <si>
    <t>3.5.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</si>
  <si>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</si>
  <si>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</si>
  <si>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</si>
  <si>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</si>
  <si>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</si>
  <si>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</si>
  <si>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</si>
  <si>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</si>
  <si>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</si>
  <si>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</si>
  <si>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</si>
  <si>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</si>
  <si>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</si>
  <si>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</si>
  <si>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</si>
  <si>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</si>
  <si>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</si>
  <si>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</si>
  <si>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</si>
  <si>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</si>
  <si>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</si>
  <si>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</si>
  <si>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</si>
  <si>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</si>
  <si>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</si>
  <si>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</si>
  <si>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</si>
  <si>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</si>
  <si>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13.1.</t>
  </si>
  <si>
    <t>14.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</si>
  <si>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</si>
  <si>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</si>
  <si>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</si>
  <si>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</si>
  <si>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</si>
  <si>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</si>
  <si>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</si>
  <si>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</si>
  <si>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</si>
  <si>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</si>
  <si>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15.</t>
  </si>
  <si>
    <t>15.1.</t>
  </si>
  <si>
    <t>15.2.</t>
  </si>
  <si>
    <t>16.</t>
  </si>
  <si>
    <t>16.1.</t>
  </si>
  <si>
    <t>16.2.</t>
  </si>
  <si>
    <t>17.</t>
  </si>
  <si>
    <t>17.1.</t>
  </si>
  <si>
    <t>17.2.</t>
  </si>
  <si>
    <t>18.1.</t>
  </si>
  <si>
    <t>19.</t>
  </si>
  <si>
    <t>19.1.</t>
  </si>
  <si>
    <t>19.2.</t>
  </si>
  <si>
    <t>20.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</si>
  <si>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</si>
  <si>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</si>
  <si>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</si>
  <si>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</si>
  <si>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</si>
  <si>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</si>
  <si>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</si>
  <si>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</si>
  <si>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21.</t>
  </si>
  <si>
    <t>21.1.</t>
  </si>
  <si>
    <t>21.2.</t>
  </si>
  <si>
    <t>21.3.</t>
  </si>
  <si>
    <t>22.</t>
  </si>
  <si>
    <t>22.1.</t>
  </si>
  <si>
    <t>22.2.</t>
  </si>
  <si>
    <t>23.</t>
  </si>
  <si>
    <t>23.1.</t>
  </si>
  <si>
    <t>23.2.</t>
  </si>
  <si>
    <t>23.3.</t>
  </si>
  <si>
    <t>24.</t>
  </si>
  <si>
    <t>24.1.</t>
  </si>
  <si>
    <t>24.2.</t>
  </si>
  <si>
    <t>25.</t>
  </si>
  <si>
    <t>25.1.</t>
  </si>
  <si>
    <t>25.2.</t>
  </si>
  <si>
    <t>25.3.</t>
  </si>
  <si>
    <t>26.</t>
  </si>
  <si>
    <t>26.1.</t>
  </si>
  <si>
    <t>26.2.</t>
  </si>
  <si>
    <t>26.3.</t>
  </si>
  <si>
    <t>26.4.</t>
  </si>
  <si>
    <t>18.</t>
  </si>
  <si>
    <t>674638, Забайкальский край, Александрово-Заводский район, с. Новый Акатуй, ул. Комсомольская, 13а</t>
  </si>
  <si>
    <t>Утвержден
приказом Министерства образования, науки
и молодежной политики Забайкальского края от 17 декабря 2019 г. № 1280
(в редакции приказа Министерства образования, науки
и молодежной политики Забайкальского края
от «30» декабря 2019 г. № 1321;
от «2» июля 2020 г. № 725)</t>
  </si>
  <si>
    <t>Муниципальное образование/Образовательное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</si>
</sst>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CF5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topLeftCell="B1" zoomScale="60" zoomScaleNormal="60" zoomScaleSheetLayoutView="50" zoomScalePageLayoutView="50" workbookViewId="0">
      <pane ySplit="6" topLeftCell="A7" activePane="bottomLeft" state="frozen"/>
      <selection activeCell="A6" sqref="A6"/>
      <selection pane="bottomLeft" activeCell="B9" sqref="B9"/>
    </sheetView>
  </sheetViews>
  <sheetFormatPr defaultRowHeight="13.8" x14ac:dyDescent="0.3"/>
  <cols>
    <col min="1" max="1" width="9" style="29" customWidth="1"/>
    <col min="2" max="2" width="52.21875" style="7" customWidth="1"/>
    <col min="3" max="3" width="31.33203125" style="7" customWidth="1"/>
    <col min="4" max="15" width="14.33203125" style="14" customWidth="1"/>
    <col min="16" max="16384" width="8.88671875" style="7"/>
  </cols>
  <sheetData>
    <row r="1" spans="1:15" s="16" customFormat="1" ht="169.8" customHeight="1" x14ac:dyDescent="0.3">
      <c r="A1" s="32" t="s">
        <v>288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5" ht="70.2" customHeight="1" x14ac:dyDescent="0.3">
      <c r="A3" s="31" t="s">
        <v>185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5" spans="1:15" x14ac:dyDescent="0.3">
      <c r="A5" s="33" t="s">
        <v>158</v>
      </c>
      <c r="B5" s="35" t="s">
        <v>289</v>
      </c>
      <c r="C5" s="35" t="s">
        <v>159</v>
      </c>
      <c r="D5" s="37" t="s">
        <v>194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5" ht="66" customHeight="1" x14ac:dyDescent="0.3">
      <c r="A6" s="34"/>
      <c r="B6" s="36"/>
      <c r="C6" s="36"/>
      <c r="D6" s="6" t="s">
        <v>0</v>
      </c>
      <c r="E6" s="6" t="s">
        <v>1</v>
      </c>
      <c r="F6" s="6" t="s">
        <v>2</v>
      </c>
      <c r="G6" s="6" t="s">
        <v>3</v>
      </c>
      <c r="H6" s="6" t="s">
        <v>4</v>
      </c>
      <c r="I6" s="6" t="s">
        <v>5</v>
      </c>
      <c r="J6" s="6" t="s">
        <v>135</v>
      </c>
      <c r="K6" s="6" t="s">
        <v>136</v>
      </c>
      <c r="L6" s="6" t="s">
        <v>137</v>
      </c>
      <c r="M6" s="6" t="s">
        <v>138</v>
      </c>
      <c r="N6" s="6" t="s">
        <v>139</v>
      </c>
      <c r="O6" s="6" t="s">
        <v>140</v>
      </c>
    </row>
    <row r="7" spans="1:15" s="18" customFormat="1" ht="24.6" customHeight="1" x14ac:dyDescent="0.3">
      <c r="A7" s="25"/>
      <c r="B7" s="21" t="s">
        <v>0</v>
      </c>
      <c r="C7" s="17" t="s">
        <v>111</v>
      </c>
      <c r="D7" s="3">
        <f t="shared" ref="D7:O7" si="0">SUM(D8,D13,D15,D21,D24,D27,D30,D33,D35,D37,D39,D43,D48,D50,D61,D64,D67,D70,D72,D75,D84,D88,D91,D95,D98,D102)</f>
        <v>115</v>
      </c>
      <c r="E7" s="3">
        <f t="shared" si="0"/>
        <v>34</v>
      </c>
      <c r="F7" s="3">
        <f t="shared" si="0"/>
        <v>32</v>
      </c>
      <c r="G7" s="3">
        <f t="shared" si="0"/>
        <v>29</v>
      </c>
      <c r="H7" s="3">
        <f t="shared" si="0"/>
        <v>7</v>
      </c>
      <c r="I7" s="3">
        <f t="shared" si="0"/>
        <v>4</v>
      </c>
      <c r="J7" s="3">
        <f t="shared" si="0"/>
        <v>3</v>
      </c>
      <c r="K7" s="3">
        <f t="shared" si="0"/>
        <v>1</v>
      </c>
      <c r="L7" s="3">
        <f t="shared" si="0"/>
        <v>2</v>
      </c>
      <c r="M7" s="3">
        <f t="shared" si="0"/>
        <v>1</v>
      </c>
      <c r="N7" s="3">
        <f t="shared" si="0"/>
        <v>1</v>
      </c>
      <c r="O7" s="3">
        <f t="shared" si="0"/>
        <v>1</v>
      </c>
    </row>
    <row r="8" spans="1:15" s="19" customFormat="1" ht="34.799999999999997" x14ac:dyDescent="0.3">
      <c r="A8" s="26" t="s">
        <v>188</v>
      </c>
      <c r="B8" s="22" t="s">
        <v>160</v>
      </c>
      <c r="C8" s="15" t="s">
        <v>111</v>
      </c>
      <c r="D8" s="4">
        <f>SUM(D9:D12)</f>
        <v>6</v>
      </c>
      <c r="E8" s="4">
        <f t="shared" ref="E8:O8" si="1">SUM(E9:E12)</f>
        <v>2</v>
      </c>
      <c r="F8" s="4">
        <f t="shared" si="1"/>
        <v>0</v>
      </c>
      <c r="G8" s="4">
        <f t="shared" si="1"/>
        <v>1</v>
      </c>
      <c r="H8" s="4">
        <f t="shared" si="1"/>
        <v>2</v>
      </c>
      <c r="I8" s="4">
        <f t="shared" si="1"/>
        <v>1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1"/>
        <v>0</v>
      </c>
    </row>
    <row r="9" spans="1:15" s="9" customFormat="1" ht="60" customHeight="1" x14ac:dyDescent="0.3">
      <c r="A9" s="23" t="s">
        <v>187</v>
      </c>
      <c r="B9" s="8" t="s">
        <v>6</v>
      </c>
      <c r="C9" s="8" t="s">
        <v>17</v>
      </c>
      <c r="D9" s="5">
        <f>SUM(E9:O9)</f>
        <v>1</v>
      </c>
      <c r="E9" s="5"/>
      <c r="F9" s="5"/>
      <c r="G9" s="5">
        <v>1</v>
      </c>
      <c r="H9" s="5"/>
      <c r="I9" s="5"/>
      <c r="J9" s="5"/>
      <c r="K9" s="5"/>
      <c r="L9" s="5"/>
      <c r="M9" s="5"/>
      <c r="N9" s="5"/>
      <c r="O9" s="5"/>
    </row>
    <row r="10" spans="1:15" s="9" customFormat="1" ht="60" customHeight="1" x14ac:dyDescent="0.3">
      <c r="A10" s="27" t="s">
        <v>189</v>
      </c>
      <c r="B10" s="8" t="s">
        <v>8</v>
      </c>
      <c r="C10" s="8" t="s">
        <v>7</v>
      </c>
      <c r="D10" s="5">
        <f t="shared" ref="D10:D12" si="2">SUM(E10:O10)</f>
        <v>2</v>
      </c>
      <c r="E10" s="5">
        <v>1</v>
      </c>
      <c r="F10" s="5"/>
      <c r="G10" s="5"/>
      <c r="H10" s="5">
        <v>1</v>
      </c>
      <c r="I10" s="5"/>
      <c r="J10" s="5"/>
      <c r="K10" s="5"/>
      <c r="L10" s="5"/>
      <c r="M10" s="5"/>
      <c r="N10" s="5"/>
      <c r="O10" s="5"/>
    </row>
    <row r="11" spans="1:15" s="9" customFormat="1" ht="60" customHeight="1" x14ac:dyDescent="0.3">
      <c r="A11" s="27" t="s">
        <v>190</v>
      </c>
      <c r="B11" s="8" t="s">
        <v>9</v>
      </c>
      <c r="C11" s="8" t="s">
        <v>18</v>
      </c>
      <c r="D11" s="5">
        <f t="shared" si="2"/>
        <v>1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9" customFormat="1" ht="60" customHeight="1" x14ac:dyDescent="0.3">
      <c r="A12" s="27" t="s">
        <v>191</v>
      </c>
      <c r="B12" s="8" t="s">
        <v>10</v>
      </c>
      <c r="C12" s="8" t="s">
        <v>11</v>
      </c>
      <c r="D12" s="5">
        <f t="shared" si="2"/>
        <v>2</v>
      </c>
      <c r="E12" s="5"/>
      <c r="F12" s="5"/>
      <c r="G12" s="5"/>
      <c r="H12" s="5">
        <v>1</v>
      </c>
      <c r="I12" s="5">
        <v>1</v>
      </c>
      <c r="J12" s="5"/>
      <c r="K12" s="5"/>
      <c r="L12" s="5"/>
      <c r="M12" s="5"/>
      <c r="N12" s="5"/>
      <c r="O12" s="5"/>
    </row>
    <row r="13" spans="1:15" s="19" customFormat="1" ht="34.799999999999997" x14ac:dyDescent="0.3">
      <c r="A13" s="26" t="s">
        <v>193</v>
      </c>
      <c r="B13" s="22" t="s">
        <v>161</v>
      </c>
      <c r="C13" s="15" t="s">
        <v>111</v>
      </c>
      <c r="D13" s="4">
        <f>SUM(D14)</f>
        <v>1</v>
      </c>
      <c r="E13" s="4">
        <f t="shared" ref="E13:O13" si="3">SUM(E14)</f>
        <v>0</v>
      </c>
      <c r="F13" s="4">
        <f t="shared" si="3"/>
        <v>0</v>
      </c>
      <c r="G13" s="4">
        <f t="shared" si="3"/>
        <v>1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3"/>
        <v>0</v>
      </c>
    </row>
    <row r="14" spans="1:15" s="11" customFormat="1" ht="60" customHeight="1" x14ac:dyDescent="0.3">
      <c r="A14" s="28" t="s">
        <v>192</v>
      </c>
      <c r="B14" s="10" t="s">
        <v>112</v>
      </c>
      <c r="C14" s="10" t="s">
        <v>19</v>
      </c>
      <c r="D14" s="5">
        <f>SUM(E14:O14)</f>
        <v>1</v>
      </c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</row>
    <row r="15" spans="1:15" s="19" customFormat="1" ht="34.799999999999997" x14ac:dyDescent="0.3">
      <c r="A15" s="26" t="s">
        <v>195</v>
      </c>
      <c r="B15" s="22" t="s">
        <v>162</v>
      </c>
      <c r="C15" s="15" t="s">
        <v>111</v>
      </c>
      <c r="D15" s="4">
        <f>SUM(D16:D20)</f>
        <v>5</v>
      </c>
      <c r="E15" s="4">
        <f t="shared" ref="E15:O15" si="4">SUM(E16:E20)</f>
        <v>1</v>
      </c>
      <c r="F15" s="4">
        <f t="shared" si="4"/>
        <v>3</v>
      </c>
      <c r="G15" s="4">
        <f t="shared" si="4"/>
        <v>1</v>
      </c>
      <c r="H15" s="4">
        <f t="shared" si="4"/>
        <v>0</v>
      </c>
      <c r="I15" s="4">
        <f t="shared" si="4"/>
        <v>0</v>
      </c>
      <c r="J15" s="4">
        <f t="shared" si="4"/>
        <v>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4"/>
        <v>0</v>
      </c>
      <c r="O15" s="4">
        <f t="shared" si="4"/>
        <v>0</v>
      </c>
    </row>
    <row r="16" spans="1:15" s="11" customFormat="1" ht="60" customHeight="1" x14ac:dyDescent="0.3">
      <c r="A16" s="28" t="s">
        <v>196</v>
      </c>
      <c r="B16" s="10" t="s">
        <v>12</v>
      </c>
      <c r="C16" s="10" t="s">
        <v>20</v>
      </c>
      <c r="D16" s="5">
        <f>SUM(E16:O16)</f>
        <v>1</v>
      </c>
      <c r="E16" s="2"/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</row>
    <row r="17" spans="1:15" s="11" customFormat="1" ht="60" customHeight="1" x14ac:dyDescent="0.3">
      <c r="A17" s="28" t="s">
        <v>197</v>
      </c>
      <c r="B17" s="10" t="s">
        <v>13</v>
      </c>
      <c r="C17" s="10" t="s">
        <v>21</v>
      </c>
      <c r="D17" s="5">
        <f t="shared" ref="D17:D20" si="5">SUM(E17:O17)</f>
        <v>1</v>
      </c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s="11" customFormat="1" ht="60" customHeight="1" x14ac:dyDescent="0.3">
      <c r="A18" s="28" t="s">
        <v>198</v>
      </c>
      <c r="B18" s="10" t="s">
        <v>14</v>
      </c>
      <c r="C18" s="10" t="s">
        <v>22</v>
      </c>
      <c r="D18" s="5">
        <f t="shared" si="5"/>
        <v>1</v>
      </c>
      <c r="E18" s="2"/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</row>
    <row r="19" spans="1:15" s="11" customFormat="1" ht="60" customHeight="1" x14ac:dyDescent="0.3">
      <c r="A19" s="28" t="s">
        <v>199</v>
      </c>
      <c r="B19" s="10" t="s">
        <v>15</v>
      </c>
      <c r="C19" s="10" t="s">
        <v>287</v>
      </c>
      <c r="D19" s="5">
        <f t="shared" si="5"/>
        <v>1</v>
      </c>
      <c r="E19" s="2"/>
      <c r="F19" s="2"/>
      <c r="G19" s="2">
        <v>1</v>
      </c>
      <c r="H19" s="2"/>
      <c r="I19" s="2"/>
      <c r="J19" s="2"/>
      <c r="K19" s="2"/>
      <c r="L19" s="2"/>
      <c r="M19" s="2"/>
      <c r="N19" s="2"/>
      <c r="O19" s="2"/>
    </row>
    <row r="20" spans="1:15" s="11" customFormat="1" ht="60" customHeight="1" x14ac:dyDescent="0.3">
      <c r="A20" s="28" t="s">
        <v>200</v>
      </c>
      <c r="B20" s="10" t="s">
        <v>16</v>
      </c>
      <c r="C20" s="10" t="s">
        <v>23</v>
      </c>
      <c r="D20" s="5">
        <f t="shared" si="5"/>
        <v>1</v>
      </c>
      <c r="E20" s="2">
        <v>1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s="19" customFormat="1" ht="34.799999999999997" x14ac:dyDescent="0.3">
      <c r="A21" s="26" t="s">
        <v>201</v>
      </c>
      <c r="B21" s="22" t="s">
        <v>163</v>
      </c>
      <c r="C21" s="15" t="s">
        <v>111</v>
      </c>
      <c r="D21" s="4">
        <f>SUM(D22:D23)</f>
        <v>2</v>
      </c>
      <c r="E21" s="4">
        <f t="shared" ref="E21:I21" si="6">SUM(E22:E23)</f>
        <v>2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0</v>
      </c>
      <c r="J21" s="4"/>
      <c r="K21" s="4"/>
      <c r="L21" s="4"/>
      <c r="M21" s="4"/>
      <c r="N21" s="4"/>
      <c r="O21" s="4"/>
    </row>
    <row r="22" spans="1:15" s="9" customFormat="1" ht="60" customHeight="1" x14ac:dyDescent="0.3">
      <c r="A22" s="27" t="s">
        <v>202</v>
      </c>
      <c r="B22" s="8" t="s">
        <v>24</v>
      </c>
      <c r="C22" s="8" t="s">
        <v>25</v>
      </c>
      <c r="D22" s="5">
        <f>SUM(E22:O22)</f>
        <v>1</v>
      </c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9" customFormat="1" ht="60" customHeight="1" x14ac:dyDescent="0.3">
      <c r="A23" s="27" t="s">
        <v>203</v>
      </c>
      <c r="B23" s="8" t="s">
        <v>26</v>
      </c>
      <c r="C23" s="8" t="s">
        <v>27</v>
      </c>
      <c r="D23" s="5">
        <f>SUM(E23:O23)</f>
        <v>1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9" customFormat="1" ht="34.799999999999997" x14ac:dyDescent="0.3">
      <c r="A24" s="26" t="s">
        <v>204</v>
      </c>
      <c r="B24" s="22" t="s">
        <v>164</v>
      </c>
      <c r="C24" s="15" t="s">
        <v>111</v>
      </c>
      <c r="D24" s="4">
        <f t="shared" ref="D24:O24" si="7">SUM(D25:D26)</f>
        <v>2</v>
      </c>
      <c r="E24" s="4">
        <f t="shared" si="7"/>
        <v>0</v>
      </c>
      <c r="F24" s="4">
        <f t="shared" si="7"/>
        <v>0</v>
      </c>
      <c r="G24" s="4">
        <f t="shared" si="7"/>
        <v>1</v>
      </c>
      <c r="H24" s="4">
        <f t="shared" si="7"/>
        <v>1</v>
      </c>
      <c r="I24" s="4">
        <f t="shared" si="7"/>
        <v>0</v>
      </c>
      <c r="J24" s="4">
        <f t="shared" si="7"/>
        <v>0</v>
      </c>
      <c r="K24" s="4">
        <f t="shared" si="7"/>
        <v>0</v>
      </c>
      <c r="L24" s="4">
        <f t="shared" si="7"/>
        <v>0</v>
      </c>
      <c r="M24" s="4">
        <f t="shared" si="7"/>
        <v>0</v>
      </c>
      <c r="N24" s="4">
        <f t="shared" si="7"/>
        <v>0</v>
      </c>
      <c r="O24" s="4">
        <f t="shared" si="7"/>
        <v>0</v>
      </c>
    </row>
    <row r="25" spans="1:15" ht="60" customHeight="1" x14ac:dyDescent="0.3">
      <c r="A25" s="24" t="s">
        <v>205</v>
      </c>
      <c r="B25" s="12" t="s">
        <v>28</v>
      </c>
      <c r="C25" s="12" t="s">
        <v>29</v>
      </c>
      <c r="D25" s="5">
        <f>SUM(E25:O25)</f>
        <v>1</v>
      </c>
      <c r="E25" s="1"/>
      <c r="F25" s="1"/>
      <c r="G25" s="1">
        <v>1</v>
      </c>
      <c r="H25" s="1"/>
      <c r="I25" s="1"/>
      <c r="J25" s="1"/>
      <c r="K25" s="1"/>
      <c r="L25" s="1"/>
      <c r="M25" s="1"/>
      <c r="N25" s="1"/>
      <c r="O25" s="1"/>
    </row>
    <row r="26" spans="1:15" s="9" customFormat="1" ht="60" customHeight="1" x14ac:dyDescent="0.3">
      <c r="A26" s="27" t="s">
        <v>206</v>
      </c>
      <c r="B26" s="8" t="s">
        <v>30</v>
      </c>
      <c r="C26" s="8" t="s">
        <v>31</v>
      </c>
      <c r="D26" s="5">
        <f>SUM(E26:O26)</f>
        <v>1</v>
      </c>
      <c r="E26" s="5"/>
      <c r="F26" s="5"/>
      <c r="G26" s="5"/>
      <c r="H26" s="5">
        <v>1</v>
      </c>
      <c r="I26" s="5"/>
      <c r="J26" s="5"/>
      <c r="K26" s="5"/>
      <c r="L26" s="5"/>
      <c r="M26" s="5"/>
      <c r="N26" s="5"/>
      <c r="O26" s="5"/>
    </row>
    <row r="27" spans="1:15" s="19" customFormat="1" ht="34.799999999999997" x14ac:dyDescent="0.3">
      <c r="A27" s="26" t="s">
        <v>207</v>
      </c>
      <c r="B27" s="22" t="s">
        <v>165</v>
      </c>
      <c r="C27" s="15" t="s">
        <v>111</v>
      </c>
      <c r="D27" s="4">
        <f>SUM(D28:D29)</f>
        <v>2</v>
      </c>
      <c r="E27" s="4">
        <f t="shared" ref="E27:O27" si="8">SUM(E28:E29)</f>
        <v>0</v>
      </c>
      <c r="F27" s="4">
        <f t="shared" si="8"/>
        <v>2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8"/>
        <v>0</v>
      </c>
      <c r="L27" s="4">
        <f t="shared" si="8"/>
        <v>0</v>
      </c>
      <c r="M27" s="4">
        <f t="shared" si="8"/>
        <v>0</v>
      </c>
      <c r="N27" s="4">
        <f t="shared" si="8"/>
        <v>0</v>
      </c>
      <c r="O27" s="4">
        <f t="shared" si="8"/>
        <v>0</v>
      </c>
    </row>
    <row r="28" spans="1:15" s="11" customFormat="1" ht="60" customHeight="1" x14ac:dyDescent="0.3">
      <c r="A28" s="28" t="s">
        <v>208</v>
      </c>
      <c r="B28" s="10" t="s">
        <v>32</v>
      </c>
      <c r="C28" s="10" t="s">
        <v>33</v>
      </c>
      <c r="D28" s="5">
        <f>SUM(E28:O28)</f>
        <v>1</v>
      </c>
      <c r="E28" s="2"/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s="9" customFormat="1" ht="60" customHeight="1" x14ac:dyDescent="0.3">
      <c r="A29" s="27" t="s">
        <v>209</v>
      </c>
      <c r="B29" s="10" t="s">
        <v>34</v>
      </c>
      <c r="C29" s="10" t="s">
        <v>35</v>
      </c>
      <c r="D29" s="5">
        <f>SUM(E29:O29)</f>
        <v>1</v>
      </c>
      <c r="E29" s="5"/>
      <c r="F29" s="5">
        <v>1</v>
      </c>
      <c r="G29" s="5"/>
      <c r="H29" s="5"/>
      <c r="I29" s="5"/>
      <c r="J29" s="2"/>
      <c r="K29" s="2"/>
      <c r="L29" s="2"/>
      <c r="M29" s="2"/>
      <c r="N29" s="2"/>
      <c r="O29" s="2"/>
    </row>
    <row r="30" spans="1:15" s="19" customFormat="1" ht="34.799999999999997" x14ac:dyDescent="0.3">
      <c r="A30" s="26" t="s">
        <v>210</v>
      </c>
      <c r="B30" s="22" t="s">
        <v>166</v>
      </c>
      <c r="C30" s="15" t="s">
        <v>111</v>
      </c>
      <c r="D30" s="4">
        <f>SUM(D31:D32)</f>
        <v>2</v>
      </c>
      <c r="E30" s="4">
        <f t="shared" ref="E30:O30" si="9">SUM(E31:E32)</f>
        <v>0</v>
      </c>
      <c r="F30" s="4">
        <f t="shared" si="9"/>
        <v>0</v>
      </c>
      <c r="G30" s="4">
        <f t="shared" si="9"/>
        <v>0</v>
      </c>
      <c r="H30" s="4">
        <f t="shared" si="9"/>
        <v>0</v>
      </c>
      <c r="I30" s="4">
        <f t="shared" si="9"/>
        <v>0</v>
      </c>
      <c r="J30" s="4">
        <f t="shared" si="9"/>
        <v>2</v>
      </c>
      <c r="K30" s="4">
        <f t="shared" si="9"/>
        <v>0</v>
      </c>
      <c r="L30" s="4">
        <f t="shared" si="9"/>
        <v>0</v>
      </c>
      <c r="M30" s="4">
        <f t="shared" si="9"/>
        <v>0</v>
      </c>
      <c r="N30" s="4">
        <f t="shared" si="9"/>
        <v>0</v>
      </c>
      <c r="O30" s="4">
        <f t="shared" si="9"/>
        <v>0</v>
      </c>
    </row>
    <row r="31" spans="1:15" s="9" customFormat="1" ht="60" customHeight="1" x14ac:dyDescent="0.3">
      <c r="A31" s="27" t="s">
        <v>211</v>
      </c>
      <c r="B31" s="10" t="s">
        <v>151</v>
      </c>
      <c r="C31" s="10" t="s">
        <v>142</v>
      </c>
      <c r="D31" s="5">
        <f>SUM(E31:O31)</f>
        <v>1</v>
      </c>
      <c r="E31" s="5"/>
      <c r="F31" s="5"/>
      <c r="G31" s="5"/>
      <c r="H31" s="5"/>
      <c r="I31" s="5"/>
      <c r="J31" s="5">
        <v>1</v>
      </c>
      <c r="K31" s="5"/>
      <c r="L31" s="5"/>
      <c r="M31" s="5"/>
      <c r="N31" s="5"/>
      <c r="O31" s="5"/>
    </row>
    <row r="32" spans="1:15" s="9" customFormat="1" ht="60" customHeight="1" x14ac:dyDescent="0.3">
      <c r="A32" s="27" t="s">
        <v>212</v>
      </c>
      <c r="B32" s="10" t="s">
        <v>152</v>
      </c>
      <c r="C32" s="10" t="s">
        <v>143</v>
      </c>
      <c r="D32" s="5">
        <f>SUM(E32:O32)</f>
        <v>1</v>
      </c>
      <c r="E32" s="5"/>
      <c r="F32" s="5"/>
      <c r="G32" s="5"/>
      <c r="H32" s="5"/>
      <c r="I32" s="5"/>
      <c r="J32" s="5">
        <v>1</v>
      </c>
      <c r="K32" s="5"/>
      <c r="L32" s="5"/>
      <c r="M32" s="5"/>
      <c r="N32" s="5"/>
      <c r="O32" s="5"/>
    </row>
    <row r="33" spans="1:15" s="19" customFormat="1" ht="34.799999999999997" x14ac:dyDescent="0.3">
      <c r="A33" s="26" t="s">
        <v>213</v>
      </c>
      <c r="B33" s="22" t="s">
        <v>167</v>
      </c>
      <c r="C33" s="15" t="s">
        <v>111</v>
      </c>
      <c r="D33" s="4">
        <f>SUM(D34)</f>
        <v>1</v>
      </c>
      <c r="E33" s="4">
        <f t="shared" ref="E33:O33" si="10">SUM(E34)</f>
        <v>0</v>
      </c>
      <c r="F33" s="4">
        <f t="shared" si="10"/>
        <v>1</v>
      </c>
      <c r="G33" s="4">
        <f t="shared" si="10"/>
        <v>0</v>
      </c>
      <c r="H33" s="4">
        <f t="shared" si="10"/>
        <v>0</v>
      </c>
      <c r="I33" s="4">
        <f t="shared" si="10"/>
        <v>0</v>
      </c>
      <c r="J33" s="4">
        <f t="shared" si="10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4">
        <f t="shared" si="10"/>
        <v>0</v>
      </c>
    </row>
    <row r="34" spans="1:15" s="9" customFormat="1" ht="60" customHeight="1" x14ac:dyDescent="0.3">
      <c r="A34" s="27" t="s">
        <v>214</v>
      </c>
      <c r="B34" s="8" t="s">
        <v>36</v>
      </c>
      <c r="C34" s="8" t="s">
        <v>37</v>
      </c>
      <c r="D34" s="5">
        <f>SUM(E34:O34)</f>
        <v>1</v>
      </c>
      <c r="E34" s="5"/>
      <c r="F34" s="5">
        <v>1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s="19" customFormat="1" ht="34.799999999999997" x14ac:dyDescent="0.3">
      <c r="A35" s="26" t="s">
        <v>215</v>
      </c>
      <c r="B35" s="22" t="s">
        <v>168</v>
      </c>
      <c r="C35" s="15" t="s">
        <v>111</v>
      </c>
      <c r="D35" s="4">
        <f>SUM(D36)</f>
        <v>1</v>
      </c>
      <c r="E35" s="4">
        <f t="shared" ref="E35:O35" si="11">SUM(E36)</f>
        <v>0</v>
      </c>
      <c r="F35" s="4">
        <f t="shared" si="11"/>
        <v>0</v>
      </c>
      <c r="G35" s="4">
        <f t="shared" si="11"/>
        <v>1</v>
      </c>
      <c r="H35" s="4">
        <f t="shared" si="11"/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4">
        <f t="shared" si="11"/>
        <v>0</v>
      </c>
      <c r="O35" s="4">
        <f t="shared" si="11"/>
        <v>0</v>
      </c>
    </row>
    <row r="36" spans="1:15" s="9" customFormat="1" ht="60" customHeight="1" x14ac:dyDescent="0.3">
      <c r="A36" s="27" t="s">
        <v>216</v>
      </c>
      <c r="B36" s="8" t="s">
        <v>38</v>
      </c>
      <c r="C36" s="8" t="s">
        <v>39</v>
      </c>
      <c r="D36" s="5">
        <f>SUM(E36:O36)</f>
        <v>1</v>
      </c>
      <c r="E36" s="5"/>
      <c r="F36" s="5"/>
      <c r="G36" s="5">
        <v>1</v>
      </c>
      <c r="H36" s="5"/>
      <c r="I36" s="5"/>
      <c r="J36" s="5"/>
      <c r="K36" s="5"/>
      <c r="L36" s="5"/>
      <c r="M36" s="5"/>
      <c r="N36" s="5"/>
      <c r="O36" s="5"/>
    </row>
    <row r="37" spans="1:15" s="19" customFormat="1" ht="34.799999999999997" x14ac:dyDescent="0.3">
      <c r="A37" s="26" t="s">
        <v>217</v>
      </c>
      <c r="B37" s="22" t="s">
        <v>169</v>
      </c>
      <c r="C37" s="15" t="s">
        <v>111</v>
      </c>
      <c r="D37" s="4">
        <f>SUM(D38)</f>
        <v>1</v>
      </c>
      <c r="E37" s="4">
        <f t="shared" ref="E37:O37" si="12">SUM(E38)</f>
        <v>1</v>
      </c>
      <c r="F37" s="4">
        <f t="shared" si="12"/>
        <v>0</v>
      </c>
      <c r="G37" s="4">
        <f t="shared" si="12"/>
        <v>0</v>
      </c>
      <c r="H37" s="4">
        <f t="shared" si="12"/>
        <v>0</v>
      </c>
      <c r="I37" s="4">
        <f t="shared" si="12"/>
        <v>0</v>
      </c>
      <c r="J37" s="4">
        <f t="shared" si="12"/>
        <v>0</v>
      </c>
      <c r="K37" s="4">
        <f t="shared" si="12"/>
        <v>0</v>
      </c>
      <c r="L37" s="4">
        <f t="shared" si="12"/>
        <v>0</v>
      </c>
      <c r="M37" s="4">
        <f t="shared" si="12"/>
        <v>0</v>
      </c>
      <c r="N37" s="4">
        <f t="shared" si="12"/>
        <v>0</v>
      </c>
      <c r="O37" s="4">
        <f t="shared" si="12"/>
        <v>0</v>
      </c>
    </row>
    <row r="38" spans="1:15" s="11" customFormat="1" ht="60" customHeight="1" x14ac:dyDescent="0.3">
      <c r="A38" s="30" t="s">
        <v>218</v>
      </c>
      <c r="B38" s="10" t="s">
        <v>40</v>
      </c>
      <c r="C38" s="10" t="s">
        <v>41</v>
      </c>
      <c r="D38" s="5">
        <f>SUM(E38:O38)</f>
        <v>1</v>
      </c>
      <c r="E38" s="2">
        <v>1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19" customFormat="1" ht="34.799999999999997" x14ac:dyDescent="0.3">
      <c r="A39" s="26" t="s">
        <v>219</v>
      </c>
      <c r="B39" s="22" t="s">
        <v>170</v>
      </c>
      <c r="C39" s="15" t="s">
        <v>111</v>
      </c>
      <c r="D39" s="4">
        <f t="shared" ref="D39:O39" si="13">SUM(D40:D42)</f>
        <v>8</v>
      </c>
      <c r="E39" s="4">
        <f t="shared" si="13"/>
        <v>1</v>
      </c>
      <c r="F39" s="4">
        <f t="shared" si="13"/>
        <v>4</v>
      </c>
      <c r="G39" s="4">
        <f t="shared" si="13"/>
        <v>2</v>
      </c>
      <c r="H39" s="4">
        <f t="shared" si="13"/>
        <v>0</v>
      </c>
      <c r="I39" s="4">
        <f t="shared" si="13"/>
        <v>1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4">
        <f t="shared" si="13"/>
        <v>0</v>
      </c>
    </row>
    <row r="40" spans="1:15" s="11" customFormat="1" ht="60" customHeight="1" x14ac:dyDescent="0.3">
      <c r="A40" s="28" t="s">
        <v>220</v>
      </c>
      <c r="B40" s="10" t="s">
        <v>113</v>
      </c>
      <c r="C40" s="10" t="s">
        <v>42</v>
      </c>
      <c r="D40" s="5">
        <f t="shared" ref="D40:D42" si="14">SUM(E40:O40)</f>
        <v>5</v>
      </c>
      <c r="E40" s="2">
        <v>1</v>
      </c>
      <c r="F40" s="2">
        <v>2</v>
      </c>
      <c r="G40" s="2">
        <v>1</v>
      </c>
      <c r="H40" s="2"/>
      <c r="I40" s="2">
        <v>1</v>
      </c>
      <c r="J40" s="2"/>
      <c r="K40" s="2"/>
      <c r="L40" s="2"/>
      <c r="M40" s="2"/>
      <c r="N40" s="2"/>
      <c r="O40" s="2"/>
    </row>
    <row r="41" spans="1:15" s="11" customFormat="1" ht="60" customHeight="1" x14ac:dyDescent="0.3">
      <c r="A41" s="28" t="s">
        <v>221</v>
      </c>
      <c r="B41" s="10" t="s">
        <v>114</v>
      </c>
      <c r="C41" s="10" t="s">
        <v>43</v>
      </c>
      <c r="D41" s="5">
        <f t="shared" si="14"/>
        <v>2</v>
      </c>
      <c r="E41" s="2"/>
      <c r="F41" s="2">
        <v>1</v>
      </c>
      <c r="G41" s="2">
        <v>1</v>
      </c>
      <c r="H41" s="2"/>
      <c r="I41" s="2"/>
      <c r="J41" s="2"/>
      <c r="K41" s="2"/>
      <c r="L41" s="2"/>
      <c r="M41" s="2"/>
      <c r="N41" s="2"/>
      <c r="O41" s="2"/>
    </row>
    <row r="42" spans="1:15" s="11" customFormat="1" ht="60" customHeight="1" x14ac:dyDescent="0.3">
      <c r="A42" s="28" t="s">
        <v>222</v>
      </c>
      <c r="B42" s="10" t="s">
        <v>44</v>
      </c>
      <c r="C42" s="10" t="s">
        <v>45</v>
      </c>
      <c r="D42" s="5">
        <f t="shared" si="14"/>
        <v>1</v>
      </c>
      <c r="E42" s="2"/>
      <c r="F42" s="2">
        <v>1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s="19" customFormat="1" ht="34.799999999999997" x14ac:dyDescent="0.3">
      <c r="A43" s="26" t="s">
        <v>223</v>
      </c>
      <c r="B43" s="22" t="s">
        <v>171</v>
      </c>
      <c r="C43" s="15" t="s">
        <v>111</v>
      </c>
      <c r="D43" s="4">
        <f>SUM(D44:D47)</f>
        <v>7</v>
      </c>
      <c r="E43" s="4">
        <f t="shared" ref="E43:O43" si="15">SUM(E44:E47)</f>
        <v>2</v>
      </c>
      <c r="F43" s="4">
        <f t="shared" si="15"/>
        <v>2</v>
      </c>
      <c r="G43" s="4">
        <f t="shared" si="15"/>
        <v>2</v>
      </c>
      <c r="H43" s="4">
        <f t="shared" si="15"/>
        <v>0</v>
      </c>
      <c r="I43" s="4">
        <f t="shared" si="15"/>
        <v>1</v>
      </c>
      <c r="J43" s="4">
        <f t="shared" si="15"/>
        <v>0</v>
      </c>
      <c r="K43" s="4">
        <f t="shared" si="15"/>
        <v>0</v>
      </c>
      <c r="L43" s="4">
        <f t="shared" si="15"/>
        <v>0</v>
      </c>
      <c r="M43" s="4">
        <f t="shared" si="15"/>
        <v>0</v>
      </c>
      <c r="N43" s="4">
        <f t="shared" si="15"/>
        <v>0</v>
      </c>
      <c r="O43" s="4">
        <f t="shared" si="15"/>
        <v>0</v>
      </c>
    </row>
    <row r="44" spans="1:15" s="11" customFormat="1" ht="60" customHeight="1" x14ac:dyDescent="0.3">
      <c r="A44" s="28" t="s">
        <v>224</v>
      </c>
      <c r="B44" s="10" t="s">
        <v>50</v>
      </c>
      <c r="C44" s="10" t="s">
        <v>46</v>
      </c>
      <c r="D44" s="5">
        <f>SUM(E44:O44)</f>
        <v>1</v>
      </c>
      <c r="E44" s="2"/>
      <c r="F44" s="2"/>
      <c r="G44" s="2"/>
      <c r="H44" s="2"/>
      <c r="I44" s="2">
        <v>1</v>
      </c>
      <c r="J44" s="2"/>
      <c r="K44" s="2"/>
      <c r="L44" s="2"/>
      <c r="M44" s="2"/>
      <c r="N44" s="2"/>
      <c r="O44" s="2"/>
    </row>
    <row r="45" spans="1:15" s="11" customFormat="1" ht="60" customHeight="1" x14ac:dyDescent="0.3">
      <c r="A45" s="28" t="s">
        <v>225</v>
      </c>
      <c r="B45" s="10" t="s">
        <v>49</v>
      </c>
      <c r="C45" s="10" t="s">
        <v>47</v>
      </c>
      <c r="D45" s="5">
        <f t="shared" ref="D45:D47" si="16">SUM(E45:O45)</f>
        <v>1</v>
      </c>
      <c r="E45" s="2"/>
      <c r="F45" s="2">
        <v>1</v>
      </c>
      <c r="G45" s="2"/>
      <c r="H45" s="2"/>
      <c r="I45" s="2"/>
      <c r="J45" s="2"/>
      <c r="K45" s="2"/>
      <c r="L45" s="2"/>
      <c r="M45" s="2"/>
      <c r="N45" s="2"/>
      <c r="O45" s="2"/>
    </row>
    <row r="46" spans="1:15" s="11" customFormat="1" ht="60" customHeight="1" x14ac:dyDescent="0.3">
      <c r="A46" s="28" t="s">
        <v>226</v>
      </c>
      <c r="B46" s="10" t="s">
        <v>48</v>
      </c>
      <c r="C46" s="10" t="s">
        <v>51</v>
      </c>
      <c r="D46" s="5">
        <f t="shared" si="16"/>
        <v>2</v>
      </c>
      <c r="E46" s="2">
        <v>1</v>
      </c>
      <c r="F46" s="2">
        <v>1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s="11" customFormat="1" ht="60" customHeight="1" x14ac:dyDescent="0.3">
      <c r="A47" s="28" t="s">
        <v>227</v>
      </c>
      <c r="B47" s="10" t="s">
        <v>52</v>
      </c>
      <c r="C47" s="10" t="s">
        <v>53</v>
      </c>
      <c r="D47" s="5">
        <f t="shared" si="16"/>
        <v>3</v>
      </c>
      <c r="E47" s="2">
        <v>1</v>
      </c>
      <c r="F47" s="2"/>
      <c r="G47" s="2">
        <v>2</v>
      </c>
      <c r="H47" s="2"/>
      <c r="I47" s="2"/>
      <c r="J47" s="2"/>
      <c r="K47" s="2"/>
      <c r="L47" s="2"/>
      <c r="M47" s="2"/>
      <c r="N47" s="2"/>
      <c r="O47" s="2"/>
    </row>
    <row r="48" spans="1:15" s="19" customFormat="1" ht="34.799999999999997" x14ac:dyDescent="0.3">
      <c r="A48" s="26" t="s">
        <v>228</v>
      </c>
      <c r="B48" s="22" t="s">
        <v>172</v>
      </c>
      <c r="C48" s="15" t="s">
        <v>111</v>
      </c>
      <c r="D48" s="4">
        <f>SUM(D49)</f>
        <v>4</v>
      </c>
      <c r="E48" s="4">
        <f t="shared" ref="E48:O48" si="17">SUM(E49)</f>
        <v>1</v>
      </c>
      <c r="F48" s="4">
        <f t="shared" si="17"/>
        <v>2</v>
      </c>
      <c r="G48" s="4">
        <f t="shared" si="17"/>
        <v>1</v>
      </c>
      <c r="H48" s="4">
        <f t="shared" si="17"/>
        <v>0</v>
      </c>
      <c r="I48" s="4">
        <f t="shared" si="17"/>
        <v>0</v>
      </c>
      <c r="J48" s="4">
        <f t="shared" si="17"/>
        <v>0</v>
      </c>
      <c r="K48" s="4">
        <f t="shared" si="17"/>
        <v>0</v>
      </c>
      <c r="L48" s="4">
        <f t="shared" si="17"/>
        <v>0</v>
      </c>
      <c r="M48" s="4">
        <f t="shared" si="17"/>
        <v>0</v>
      </c>
      <c r="N48" s="4">
        <f t="shared" si="17"/>
        <v>0</v>
      </c>
      <c r="O48" s="4">
        <f t="shared" si="17"/>
        <v>0</v>
      </c>
    </row>
    <row r="49" spans="1:15" s="11" customFormat="1" ht="60" customHeight="1" x14ac:dyDescent="0.3">
      <c r="A49" s="28" t="s">
        <v>229</v>
      </c>
      <c r="B49" s="10" t="s">
        <v>54</v>
      </c>
      <c r="C49" s="10" t="s">
        <v>55</v>
      </c>
      <c r="D49" s="5">
        <f>SUM(E49:O49)</f>
        <v>4</v>
      </c>
      <c r="E49" s="2">
        <v>1</v>
      </c>
      <c r="F49" s="2">
        <v>2</v>
      </c>
      <c r="G49" s="2">
        <v>1</v>
      </c>
      <c r="H49" s="2"/>
      <c r="I49" s="2"/>
      <c r="J49" s="2"/>
      <c r="K49" s="2"/>
      <c r="L49" s="2"/>
      <c r="M49" s="2"/>
      <c r="N49" s="2"/>
      <c r="O49" s="2"/>
    </row>
    <row r="50" spans="1:15" s="19" customFormat="1" ht="34.799999999999997" x14ac:dyDescent="0.3">
      <c r="A50" s="26" t="s">
        <v>230</v>
      </c>
      <c r="B50" s="22" t="s">
        <v>173</v>
      </c>
      <c r="C50" s="15" t="s">
        <v>111</v>
      </c>
      <c r="D50" s="4">
        <f>SUM(D51:D60)</f>
        <v>16</v>
      </c>
      <c r="E50" s="4">
        <f t="shared" ref="E50:O50" si="18">SUM(E51:E60)</f>
        <v>4</v>
      </c>
      <c r="F50" s="4">
        <f t="shared" si="18"/>
        <v>1</v>
      </c>
      <c r="G50" s="4">
        <f t="shared" si="18"/>
        <v>6</v>
      </c>
      <c r="H50" s="4">
        <f t="shared" si="18"/>
        <v>0</v>
      </c>
      <c r="I50" s="4">
        <f t="shared" si="18"/>
        <v>0</v>
      </c>
      <c r="J50" s="4">
        <f t="shared" si="18"/>
        <v>1</v>
      </c>
      <c r="K50" s="4">
        <f t="shared" si="18"/>
        <v>1</v>
      </c>
      <c r="L50" s="4">
        <f t="shared" si="18"/>
        <v>2</v>
      </c>
      <c r="M50" s="4">
        <f t="shared" si="18"/>
        <v>1</v>
      </c>
      <c r="N50" s="4">
        <f t="shared" si="18"/>
        <v>0</v>
      </c>
      <c r="O50" s="4">
        <f t="shared" si="18"/>
        <v>0</v>
      </c>
    </row>
    <row r="51" spans="1:15" s="9" customFormat="1" ht="60" customHeight="1" x14ac:dyDescent="0.3">
      <c r="A51" s="27" t="s">
        <v>231</v>
      </c>
      <c r="B51" s="8" t="s">
        <v>115</v>
      </c>
      <c r="C51" s="8" t="s">
        <v>56</v>
      </c>
      <c r="D51" s="5">
        <f>SUM(E51:O51)</f>
        <v>3</v>
      </c>
      <c r="E51" s="5"/>
      <c r="F51" s="5"/>
      <c r="G51" s="5">
        <v>3</v>
      </c>
      <c r="H51" s="5"/>
      <c r="I51" s="5"/>
      <c r="J51" s="5"/>
      <c r="K51" s="5"/>
      <c r="L51" s="5"/>
      <c r="M51" s="5"/>
      <c r="N51" s="5"/>
      <c r="O51" s="5"/>
    </row>
    <row r="52" spans="1:15" s="9" customFormat="1" ht="60" customHeight="1" x14ac:dyDescent="0.3">
      <c r="A52" s="27" t="s">
        <v>232</v>
      </c>
      <c r="B52" s="8" t="s">
        <v>116</v>
      </c>
      <c r="C52" s="8" t="s">
        <v>57</v>
      </c>
      <c r="D52" s="5">
        <f t="shared" ref="D52:D60" si="19">SUM(E52:O52)</f>
        <v>2</v>
      </c>
      <c r="E52" s="5">
        <v>1</v>
      </c>
      <c r="F52" s="5"/>
      <c r="G52" s="5">
        <v>1</v>
      </c>
      <c r="H52" s="5"/>
      <c r="I52" s="5"/>
      <c r="J52" s="5"/>
      <c r="K52" s="5"/>
      <c r="L52" s="5"/>
      <c r="M52" s="5"/>
      <c r="N52" s="5"/>
      <c r="O52" s="5"/>
    </row>
    <row r="53" spans="1:15" s="9" customFormat="1" ht="60" customHeight="1" x14ac:dyDescent="0.3">
      <c r="A53" s="27" t="s">
        <v>233</v>
      </c>
      <c r="B53" s="8" t="s">
        <v>117</v>
      </c>
      <c r="C53" s="8" t="s">
        <v>58</v>
      </c>
      <c r="D53" s="5">
        <f t="shared" si="19"/>
        <v>3</v>
      </c>
      <c r="E53" s="5">
        <v>1</v>
      </c>
      <c r="F53" s="5">
        <v>1</v>
      </c>
      <c r="G53" s="5"/>
      <c r="H53" s="5"/>
      <c r="I53" s="5"/>
      <c r="J53" s="5"/>
      <c r="K53" s="5"/>
      <c r="L53" s="5">
        <v>1</v>
      </c>
      <c r="M53" s="5"/>
      <c r="N53" s="5"/>
      <c r="O53" s="5"/>
    </row>
    <row r="54" spans="1:15" s="9" customFormat="1" ht="60" customHeight="1" x14ac:dyDescent="0.3">
      <c r="A54" s="27" t="s">
        <v>234</v>
      </c>
      <c r="B54" s="8" t="s">
        <v>118</v>
      </c>
      <c r="C54" s="8" t="s">
        <v>59</v>
      </c>
      <c r="D54" s="5">
        <f t="shared" si="19"/>
        <v>1</v>
      </c>
      <c r="E54" s="5"/>
      <c r="F54" s="5"/>
      <c r="G54" s="5">
        <v>1</v>
      </c>
      <c r="H54" s="5"/>
      <c r="I54" s="5"/>
      <c r="J54" s="5"/>
      <c r="K54" s="5"/>
      <c r="L54" s="5"/>
      <c r="M54" s="5"/>
      <c r="N54" s="5"/>
      <c r="O54" s="5"/>
    </row>
    <row r="55" spans="1:15" s="9" customFormat="1" ht="60" customHeight="1" x14ac:dyDescent="0.3">
      <c r="A55" s="27" t="s">
        <v>235</v>
      </c>
      <c r="B55" s="8" t="s">
        <v>60</v>
      </c>
      <c r="C55" s="8" t="s">
        <v>61</v>
      </c>
      <c r="D55" s="5">
        <f t="shared" si="19"/>
        <v>1</v>
      </c>
      <c r="E55" s="5">
        <v>1</v>
      </c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9" customFormat="1" ht="60" customHeight="1" x14ac:dyDescent="0.3">
      <c r="A56" s="27" t="s">
        <v>236</v>
      </c>
      <c r="B56" s="8" t="s">
        <v>119</v>
      </c>
      <c r="C56" s="8" t="s">
        <v>62</v>
      </c>
      <c r="D56" s="5">
        <f t="shared" si="19"/>
        <v>2</v>
      </c>
      <c r="E56" s="5">
        <v>1</v>
      </c>
      <c r="F56" s="5"/>
      <c r="G56" s="5">
        <v>1</v>
      </c>
      <c r="H56" s="5"/>
      <c r="I56" s="5"/>
      <c r="J56" s="5"/>
      <c r="K56" s="5"/>
      <c r="L56" s="5"/>
      <c r="M56" s="5"/>
      <c r="N56" s="5"/>
      <c r="O56" s="5"/>
    </row>
    <row r="57" spans="1:15" s="9" customFormat="1" ht="60" customHeight="1" x14ac:dyDescent="0.3">
      <c r="A57" s="27" t="s">
        <v>237</v>
      </c>
      <c r="B57" s="8" t="s">
        <v>153</v>
      </c>
      <c r="C57" s="8" t="s">
        <v>144</v>
      </c>
      <c r="D57" s="5">
        <f t="shared" si="19"/>
        <v>1</v>
      </c>
      <c r="E57" s="5"/>
      <c r="F57" s="5"/>
      <c r="G57" s="5"/>
      <c r="H57" s="5"/>
      <c r="I57" s="5"/>
      <c r="J57" s="5"/>
      <c r="K57" s="5"/>
      <c r="L57" s="5"/>
      <c r="M57" s="5">
        <v>1</v>
      </c>
      <c r="N57" s="5"/>
      <c r="O57" s="5"/>
    </row>
    <row r="58" spans="1:15" s="9" customFormat="1" ht="75" customHeight="1" x14ac:dyDescent="0.3">
      <c r="A58" s="27" t="s">
        <v>238</v>
      </c>
      <c r="B58" s="8" t="s">
        <v>145</v>
      </c>
      <c r="C58" s="8" t="s">
        <v>146</v>
      </c>
      <c r="D58" s="5">
        <f t="shared" si="19"/>
        <v>1</v>
      </c>
      <c r="E58" s="5"/>
      <c r="F58" s="5"/>
      <c r="G58" s="5"/>
      <c r="H58" s="5"/>
      <c r="I58" s="5"/>
      <c r="J58" s="5"/>
      <c r="K58" s="5">
        <v>1</v>
      </c>
      <c r="L58" s="5"/>
      <c r="M58" s="5"/>
      <c r="N58" s="5"/>
      <c r="O58" s="5"/>
    </row>
    <row r="59" spans="1:15" s="9" customFormat="1" ht="60" customHeight="1" x14ac:dyDescent="0.3">
      <c r="A59" s="27" t="s">
        <v>239</v>
      </c>
      <c r="B59" s="8" t="s">
        <v>154</v>
      </c>
      <c r="C59" s="8" t="s">
        <v>147</v>
      </c>
      <c r="D59" s="5">
        <f t="shared" si="19"/>
        <v>1</v>
      </c>
      <c r="E59" s="5"/>
      <c r="F59" s="5"/>
      <c r="G59" s="5"/>
      <c r="H59" s="5"/>
      <c r="I59" s="5"/>
      <c r="J59" s="5">
        <v>1</v>
      </c>
      <c r="K59" s="5"/>
      <c r="L59" s="5"/>
      <c r="M59" s="5"/>
      <c r="N59" s="5"/>
      <c r="O59" s="5"/>
    </row>
    <row r="60" spans="1:15" s="9" customFormat="1" ht="60" customHeight="1" x14ac:dyDescent="0.3">
      <c r="A60" s="27" t="s">
        <v>240</v>
      </c>
      <c r="B60" s="8" t="s">
        <v>155</v>
      </c>
      <c r="C60" s="8" t="s">
        <v>148</v>
      </c>
      <c r="D60" s="5">
        <f t="shared" si="19"/>
        <v>1</v>
      </c>
      <c r="E60" s="5"/>
      <c r="F60" s="5"/>
      <c r="G60" s="5"/>
      <c r="H60" s="5"/>
      <c r="I60" s="5"/>
      <c r="J60" s="5"/>
      <c r="K60" s="5"/>
      <c r="L60" s="5">
        <v>1</v>
      </c>
      <c r="M60" s="5"/>
      <c r="N60" s="5"/>
      <c r="O60" s="5"/>
    </row>
    <row r="61" spans="1:15" s="19" customFormat="1" ht="34.799999999999997" x14ac:dyDescent="0.3">
      <c r="A61" s="26" t="s">
        <v>241</v>
      </c>
      <c r="B61" s="22" t="s">
        <v>186</v>
      </c>
      <c r="C61" s="15" t="s">
        <v>111</v>
      </c>
      <c r="D61" s="4">
        <f t="shared" ref="D61:O61" si="20">SUM(D62:D63)</f>
        <v>8</v>
      </c>
      <c r="E61" s="4">
        <f t="shared" si="20"/>
        <v>3</v>
      </c>
      <c r="F61" s="4">
        <f t="shared" si="20"/>
        <v>3</v>
      </c>
      <c r="G61" s="4">
        <f t="shared" si="20"/>
        <v>2</v>
      </c>
      <c r="H61" s="4">
        <f t="shared" si="20"/>
        <v>0</v>
      </c>
      <c r="I61" s="4">
        <f t="shared" si="20"/>
        <v>0</v>
      </c>
      <c r="J61" s="4">
        <f t="shared" si="20"/>
        <v>0</v>
      </c>
      <c r="K61" s="4">
        <f t="shared" si="20"/>
        <v>0</v>
      </c>
      <c r="L61" s="4">
        <f t="shared" si="20"/>
        <v>0</v>
      </c>
      <c r="M61" s="4">
        <f t="shared" si="20"/>
        <v>0</v>
      </c>
      <c r="N61" s="4">
        <f t="shared" si="20"/>
        <v>0</v>
      </c>
      <c r="O61" s="4">
        <f t="shared" si="20"/>
        <v>0</v>
      </c>
    </row>
    <row r="62" spans="1:15" s="11" customFormat="1" ht="60" customHeight="1" x14ac:dyDescent="0.3">
      <c r="A62" s="28" t="s">
        <v>242</v>
      </c>
      <c r="B62" s="10" t="s">
        <v>63</v>
      </c>
      <c r="C62" s="10" t="s">
        <v>64</v>
      </c>
      <c r="D62" s="5">
        <f>SUM(E62:O62)</f>
        <v>5</v>
      </c>
      <c r="E62" s="2">
        <v>2</v>
      </c>
      <c r="F62" s="2">
        <v>2</v>
      </c>
      <c r="G62" s="2">
        <v>1</v>
      </c>
      <c r="H62" s="2"/>
      <c r="I62" s="2"/>
      <c r="J62" s="2"/>
      <c r="K62" s="2"/>
      <c r="L62" s="2"/>
      <c r="M62" s="2"/>
      <c r="N62" s="2"/>
      <c r="O62" s="2"/>
    </row>
    <row r="63" spans="1:15" s="11" customFormat="1" ht="60" customHeight="1" x14ac:dyDescent="0.3">
      <c r="A63" s="28" t="s">
        <v>243</v>
      </c>
      <c r="B63" s="10" t="s">
        <v>120</v>
      </c>
      <c r="C63" s="10" t="s">
        <v>65</v>
      </c>
      <c r="D63" s="5">
        <f t="shared" ref="D63" si="21">SUM(E63:O63)</f>
        <v>3</v>
      </c>
      <c r="E63" s="2">
        <v>1</v>
      </c>
      <c r="F63" s="2">
        <v>1</v>
      </c>
      <c r="G63" s="2">
        <v>1</v>
      </c>
      <c r="H63" s="2"/>
      <c r="I63" s="2"/>
      <c r="J63" s="2"/>
      <c r="K63" s="2"/>
      <c r="L63" s="2"/>
      <c r="M63" s="2"/>
      <c r="N63" s="2"/>
      <c r="O63" s="2"/>
    </row>
    <row r="64" spans="1:15" s="19" customFormat="1" ht="34.799999999999997" x14ac:dyDescent="0.3">
      <c r="A64" s="26" t="s">
        <v>244</v>
      </c>
      <c r="B64" s="22" t="s">
        <v>174</v>
      </c>
      <c r="C64" s="15" t="s">
        <v>111</v>
      </c>
      <c r="D64" s="4">
        <f>SUM(D65:D66)</f>
        <v>4</v>
      </c>
      <c r="E64" s="4">
        <f t="shared" ref="E64:O64" si="22">SUM(E65:E66)</f>
        <v>1</v>
      </c>
      <c r="F64" s="4">
        <f t="shared" si="22"/>
        <v>1</v>
      </c>
      <c r="G64" s="4">
        <f t="shared" si="22"/>
        <v>1</v>
      </c>
      <c r="H64" s="4">
        <f t="shared" si="22"/>
        <v>0</v>
      </c>
      <c r="I64" s="4">
        <f t="shared" si="22"/>
        <v>1</v>
      </c>
      <c r="J64" s="4">
        <f t="shared" si="22"/>
        <v>0</v>
      </c>
      <c r="K64" s="4">
        <f t="shared" si="22"/>
        <v>0</v>
      </c>
      <c r="L64" s="4">
        <f t="shared" si="22"/>
        <v>0</v>
      </c>
      <c r="M64" s="4">
        <f t="shared" si="22"/>
        <v>0</v>
      </c>
      <c r="N64" s="4">
        <f t="shared" si="22"/>
        <v>0</v>
      </c>
      <c r="O64" s="4">
        <f t="shared" si="22"/>
        <v>0</v>
      </c>
    </row>
    <row r="65" spans="1:15" s="11" customFormat="1" ht="60" customHeight="1" x14ac:dyDescent="0.3">
      <c r="A65" s="28" t="s">
        <v>245</v>
      </c>
      <c r="B65" s="10" t="s">
        <v>66</v>
      </c>
      <c r="C65" s="10" t="s">
        <v>67</v>
      </c>
      <c r="D65" s="5">
        <f>SUM(E65:O65)</f>
        <v>1</v>
      </c>
      <c r="E65" s="2"/>
      <c r="F65" s="2">
        <v>1</v>
      </c>
      <c r="G65" s="2"/>
      <c r="H65" s="2"/>
      <c r="I65" s="2"/>
      <c r="J65" s="2"/>
      <c r="K65" s="2"/>
      <c r="L65" s="2"/>
      <c r="M65" s="2"/>
      <c r="N65" s="2"/>
      <c r="O65" s="2"/>
    </row>
    <row r="66" spans="1:15" s="11" customFormat="1" ht="60" customHeight="1" x14ac:dyDescent="0.3">
      <c r="A66" s="28" t="s">
        <v>246</v>
      </c>
      <c r="B66" s="10" t="s">
        <v>68</v>
      </c>
      <c r="C66" s="10" t="s">
        <v>69</v>
      </c>
      <c r="D66" s="5">
        <f>SUM(E66:O66)</f>
        <v>3</v>
      </c>
      <c r="E66" s="2">
        <v>1</v>
      </c>
      <c r="F66" s="2"/>
      <c r="G66" s="2">
        <v>1</v>
      </c>
      <c r="H66" s="2"/>
      <c r="I66" s="2">
        <v>1</v>
      </c>
      <c r="J66" s="2"/>
      <c r="K66" s="2"/>
      <c r="L66" s="2"/>
      <c r="M66" s="2"/>
      <c r="N66" s="2"/>
      <c r="O66" s="2"/>
    </row>
    <row r="67" spans="1:15" s="19" customFormat="1" ht="34.799999999999997" x14ac:dyDescent="0.3">
      <c r="A67" s="26" t="s">
        <v>247</v>
      </c>
      <c r="B67" s="22" t="s">
        <v>175</v>
      </c>
      <c r="C67" s="15" t="s">
        <v>111</v>
      </c>
      <c r="D67" s="4">
        <f>SUM(D68:D69)</f>
        <v>2</v>
      </c>
      <c r="E67" s="4">
        <f t="shared" ref="E67:O67" si="23">SUM(E68:E69)</f>
        <v>0</v>
      </c>
      <c r="F67" s="4">
        <f t="shared" si="23"/>
        <v>2</v>
      </c>
      <c r="G67" s="4">
        <f t="shared" si="23"/>
        <v>0</v>
      </c>
      <c r="H67" s="4">
        <f t="shared" si="23"/>
        <v>0</v>
      </c>
      <c r="I67" s="4">
        <f t="shared" si="23"/>
        <v>0</v>
      </c>
      <c r="J67" s="4">
        <f t="shared" si="23"/>
        <v>0</v>
      </c>
      <c r="K67" s="4">
        <f t="shared" si="23"/>
        <v>0</v>
      </c>
      <c r="L67" s="4">
        <f t="shared" si="23"/>
        <v>0</v>
      </c>
      <c r="M67" s="4">
        <f t="shared" si="23"/>
        <v>0</v>
      </c>
      <c r="N67" s="4">
        <f t="shared" si="23"/>
        <v>0</v>
      </c>
      <c r="O67" s="4">
        <f t="shared" si="23"/>
        <v>0</v>
      </c>
    </row>
    <row r="68" spans="1:15" s="9" customFormat="1" ht="60" customHeight="1" x14ac:dyDescent="0.3">
      <c r="A68" s="27" t="s">
        <v>248</v>
      </c>
      <c r="B68" s="8" t="s">
        <v>121</v>
      </c>
      <c r="C68" s="8" t="s">
        <v>70</v>
      </c>
      <c r="D68" s="5">
        <f>SUM(E68:O68)</f>
        <v>1</v>
      </c>
      <c r="E68" s="5"/>
      <c r="F68" s="5">
        <v>1</v>
      </c>
      <c r="G68" s="5"/>
      <c r="H68" s="5"/>
      <c r="I68" s="5"/>
      <c r="J68" s="5"/>
      <c r="K68" s="5"/>
      <c r="L68" s="5"/>
      <c r="M68" s="5"/>
      <c r="N68" s="5"/>
      <c r="O68" s="5"/>
    </row>
    <row r="69" spans="1:15" s="9" customFormat="1" ht="60" customHeight="1" x14ac:dyDescent="0.3">
      <c r="A69" s="27" t="s">
        <v>249</v>
      </c>
      <c r="B69" s="8" t="s">
        <v>122</v>
      </c>
      <c r="C69" s="8" t="s">
        <v>71</v>
      </c>
      <c r="D69" s="5">
        <f>SUM(E69:O69)</f>
        <v>1</v>
      </c>
      <c r="E69" s="5"/>
      <c r="F69" s="5">
        <v>1</v>
      </c>
      <c r="G69" s="5"/>
      <c r="H69" s="5"/>
      <c r="I69" s="5"/>
      <c r="J69" s="5"/>
      <c r="K69" s="5"/>
      <c r="L69" s="5"/>
      <c r="M69" s="5"/>
      <c r="N69" s="5"/>
      <c r="O69" s="5"/>
    </row>
    <row r="70" spans="1:15" s="19" customFormat="1" ht="34.799999999999997" x14ac:dyDescent="0.3">
      <c r="A70" s="26" t="s">
        <v>286</v>
      </c>
      <c r="B70" s="22" t="s">
        <v>176</v>
      </c>
      <c r="C70" s="15" t="s">
        <v>111</v>
      </c>
      <c r="D70" s="4">
        <f>SUM(D71)</f>
        <v>1</v>
      </c>
      <c r="E70" s="4">
        <f t="shared" ref="E70:O70" si="24">SUM(E71)</f>
        <v>0</v>
      </c>
      <c r="F70" s="4">
        <f t="shared" si="24"/>
        <v>1</v>
      </c>
      <c r="G70" s="4">
        <f t="shared" si="24"/>
        <v>0</v>
      </c>
      <c r="H70" s="4">
        <f t="shared" si="24"/>
        <v>0</v>
      </c>
      <c r="I70" s="4">
        <f t="shared" si="24"/>
        <v>0</v>
      </c>
      <c r="J70" s="4">
        <f t="shared" si="24"/>
        <v>0</v>
      </c>
      <c r="K70" s="4">
        <f t="shared" si="24"/>
        <v>0</v>
      </c>
      <c r="L70" s="4">
        <f t="shared" si="24"/>
        <v>0</v>
      </c>
      <c r="M70" s="4">
        <f t="shared" si="24"/>
        <v>0</v>
      </c>
      <c r="N70" s="4">
        <f t="shared" si="24"/>
        <v>0</v>
      </c>
      <c r="O70" s="4">
        <f t="shared" si="24"/>
        <v>0</v>
      </c>
    </row>
    <row r="71" spans="1:15" s="11" customFormat="1" ht="60" customHeight="1" x14ac:dyDescent="0.3">
      <c r="A71" s="28" t="s">
        <v>250</v>
      </c>
      <c r="B71" s="10" t="s">
        <v>123</v>
      </c>
      <c r="C71" s="10" t="s">
        <v>72</v>
      </c>
      <c r="D71" s="5">
        <f>SUM(E71:O71)</f>
        <v>1</v>
      </c>
      <c r="E71" s="2"/>
      <c r="F71" s="2">
        <v>1</v>
      </c>
      <c r="G71" s="2"/>
      <c r="H71" s="2"/>
      <c r="I71" s="2"/>
      <c r="J71" s="2"/>
      <c r="K71" s="2"/>
      <c r="L71" s="2"/>
      <c r="M71" s="2"/>
      <c r="N71" s="2"/>
      <c r="O71" s="2"/>
    </row>
    <row r="72" spans="1:15" s="19" customFormat="1" ht="34.799999999999997" x14ac:dyDescent="0.3">
      <c r="A72" s="26" t="s">
        <v>251</v>
      </c>
      <c r="B72" s="22" t="s">
        <v>177</v>
      </c>
      <c r="C72" s="15" t="s">
        <v>111</v>
      </c>
      <c r="D72" s="4">
        <f>SUM(D73:D74)</f>
        <v>2</v>
      </c>
      <c r="E72" s="4">
        <f t="shared" ref="E72:O72" si="25">SUM(E73:E74)</f>
        <v>1</v>
      </c>
      <c r="F72" s="4">
        <f t="shared" si="25"/>
        <v>1</v>
      </c>
      <c r="G72" s="4">
        <f t="shared" si="25"/>
        <v>0</v>
      </c>
      <c r="H72" s="4">
        <f t="shared" si="25"/>
        <v>0</v>
      </c>
      <c r="I72" s="4">
        <f t="shared" si="25"/>
        <v>0</v>
      </c>
      <c r="J72" s="4">
        <f t="shared" si="25"/>
        <v>0</v>
      </c>
      <c r="K72" s="4">
        <f t="shared" si="25"/>
        <v>0</v>
      </c>
      <c r="L72" s="4">
        <f t="shared" si="25"/>
        <v>0</v>
      </c>
      <c r="M72" s="4">
        <f t="shared" si="25"/>
        <v>0</v>
      </c>
      <c r="N72" s="4">
        <f t="shared" si="25"/>
        <v>0</v>
      </c>
      <c r="O72" s="4">
        <f t="shared" si="25"/>
        <v>0</v>
      </c>
    </row>
    <row r="73" spans="1:15" s="11" customFormat="1" ht="60" customHeight="1" x14ac:dyDescent="0.3">
      <c r="A73" s="28" t="s">
        <v>252</v>
      </c>
      <c r="B73" s="10" t="s">
        <v>124</v>
      </c>
      <c r="C73" s="10" t="s">
        <v>73</v>
      </c>
      <c r="D73" s="5">
        <f>SUM(E73:O73)</f>
        <v>1</v>
      </c>
      <c r="E73" s="2">
        <v>1</v>
      </c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11" customFormat="1" ht="60" customHeight="1" x14ac:dyDescent="0.3">
      <c r="A74" s="28" t="s">
        <v>253</v>
      </c>
      <c r="B74" s="10" t="s">
        <v>141</v>
      </c>
      <c r="C74" s="10" t="s">
        <v>74</v>
      </c>
      <c r="D74" s="5">
        <f>SUM(E74:O74)</f>
        <v>1</v>
      </c>
      <c r="E74" s="2"/>
      <c r="F74" s="2">
        <v>1</v>
      </c>
      <c r="G74" s="2"/>
      <c r="H74" s="2"/>
      <c r="I74" s="2"/>
      <c r="J74" s="2"/>
      <c r="K74" s="2"/>
      <c r="L74" s="2"/>
      <c r="M74" s="2"/>
      <c r="N74" s="2"/>
      <c r="O74" s="2"/>
    </row>
    <row r="75" spans="1:15" s="19" customFormat="1" ht="34.799999999999997" x14ac:dyDescent="0.3">
      <c r="A75" s="26" t="s">
        <v>254</v>
      </c>
      <c r="B75" s="22" t="s">
        <v>178</v>
      </c>
      <c r="C75" s="15" t="s">
        <v>111</v>
      </c>
      <c r="D75" s="4">
        <f>SUM(D76:D83)</f>
        <v>16</v>
      </c>
      <c r="E75" s="4">
        <f t="shared" ref="E75:O75" si="26">SUM(E76:E83)</f>
        <v>4</v>
      </c>
      <c r="F75" s="4">
        <f t="shared" si="26"/>
        <v>4</v>
      </c>
      <c r="G75" s="4">
        <f t="shared" si="26"/>
        <v>5</v>
      </c>
      <c r="H75" s="4">
        <f t="shared" si="26"/>
        <v>2</v>
      </c>
      <c r="I75" s="4">
        <f t="shared" si="26"/>
        <v>0</v>
      </c>
      <c r="J75" s="4">
        <f t="shared" si="26"/>
        <v>0</v>
      </c>
      <c r="K75" s="4">
        <f t="shared" si="26"/>
        <v>0</v>
      </c>
      <c r="L75" s="4">
        <f t="shared" si="26"/>
        <v>0</v>
      </c>
      <c r="M75" s="4">
        <f t="shared" si="26"/>
        <v>0</v>
      </c>
      <c r="N75" s="4">
        <f t="shared" si="26"/>
        <v>1</v>
      </c>
      <c r="O75" s="4">
        <f t="shared" si="26"/>
        <v>0</v>
      </c>
    </row>
    <row r="76" spans="1:15" s="11" customFormat="1" ht="60" customHeight="1" x14ac:dyDescent="0.3">
      <c r="A76" s="28" t="s">
        <v>255</v>
      </c>
      <c r="B76" s="10" t="s">
        <v>125</v>
      </c>
      <c r="C76" s="10" t="s">
        <v>75</v>
      </c>
      <c r="D76" s="5">
        <f>SUM(E76:O76)</f>
        <v>2</v>
      </c>
      <c r="E76" s="2">
        <v>1</v>
      </c>
      <c r="F76" s="2">
        <v>1</v>
      </c>
      <c r="G76" s="2"/>
      <c r="H76" s="2"/>
      <c r="I76" s="2"/>
      <c r="J76" s="2"/>
      <c r="K76" s="2"/>
      <c r="L76" s="2"/>
      <c r="M76" s="2"/>
      <c r="N76" s="2"/>
      <c r="O76" s="2"/>
    </row>
    <row r="77" spans="1:15" s="11" customFormat="1" ht="75" customHeight="1" x14ac:dyDescent="0.3">
      <c r="A77" s="28" t="s">
        <v>256</v>
      </c>
      <c r="B77" s="10" t="s">
        <v>126</v>
      </c>
      <c r="C77" s="10" t="s">
        <v>76</v>
      </c>
      <c r="D77" s="5">
        <f t="shared" ref="D77:D83" si="27">SUM(E77:O77)</f>
        <v>3</v>
      </c>
      <c r="E77" s="2">
        <v>1</v>
      </c>
      <c r="F77" s="2">
        <v>1</v>
      </c>
      <c r="G77" s="2"/>
      <c r="H77" s="2">
        <v>1</v>
      </c>
      <c r="I77" s="2"/>
      <c r="J77" s="2"/>
      <c r="K77" s="2"/>
      <c r="L77" s="2"/>
      <c r="M77" s="2"/>
      <c r="N77" s="2"/>
      <c r="O77" s="2"/>
    </row>
    <row r="78" spans="1:15" s="11" customFormat="1" ht="90" customHeight="1" x14ac:dyDescent="0.3">
      <c r="A78" s="28" t="s">
        <v>257</v>
      </c>
      <c r="B78" s="10" t="s">
        <v>127</v>
      </c>
      <c r="C78" s="10" t="s">
        <v>77</v>
      </c>
      <c r="D78" s="5">
        <f t="shared" si="27"/>
        <v>1</v>
      </c>
      <c r="E78" s="2">
        <v>1</v>
      </c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11" customFormat="1" ht="60" customHeight="1" x14ac:dyDescent="0.3">
      <c r="A79" s="28" t="s">
        <v>258</v>
      </c>
      <c r="B79" s="10" t="s">
        <v>128</v>
      </c>
      <c r="C79" s="10" t="s">
        <v>78</v>
      </c>
      <c r="D79" s="5">
        <f t="shared" si="27"/>
        <v>1</v>
      </c>
      <c r="E79" s="2"/>
      <c r="F79" s="2">
        <v>1</v>
      </c>
      <c r="G79" s="2"/>
      <c r="H79" s="2"/>
      <c r="I79" s="2"/>
      <c r="J79" s="2"/>
      <c r="K79" s="2"/>
      <c r="L79" s="2"/>
      <c r="M79" s="2"/>
      <c r="N79" s="2"/>
      <c r="O79" s="2"/>
    </row>
    <row r="80" spans="1:15" s="11" customFormat="1" ht="60" customHeight="1" x14ac:dyDescent="0.3">
      <c r="A80" s="28" t="s">
        <v>259</v>
      </c>
      <c r="B80" s="10" t="s">
        <v>129</v>
      </c>
      <c r="C80" s="10" t="s">
        <v>79</v>
      </c>
      <c r="D80" s="5">
        <f t="shared" si="27"/>
        <v>5</v>
      </c>
      <c r="E80" s="2">
        <v>1</v>
      </c>
      <c r="F80" s="2">
        <v>1</v>
      </c>
      <c r="G80" s="2">
        <v>2</v>
      </c>
      <c r="H80" s="2">
        <v>1</v>
      </c>
      <c r="I80" s="2"/>
      <c r="J80" s="2"/>
      <c r="K80" s="2"/>
      <c r="L80" s="2"/>
      <c r="M80" s="2"/>
      <c r="N80" s="2"/>
      <c r="O80" s="2"/>
    </row>
    <row r="81" spans="1:15" s="11" customFormat="1" ht="60" customHeight="1" x14ac:dyDescent="0.3">
      <c r="A81" s="28" t="s">
        <v>260</v>
      </c>
      <c r="B81" s="10" t="s">
        <v>130</v>
      </c>
      <c r="C81" s="10" t="s">
        <v>80</v>
      </c>
      <c r="D81" s="5">
        <f t="shared" si="27"/>
        <v>2</v>
      </c>
      <c r="E81" s="2"/>
      <c r="F81" s="2"/>
      <c r="G81" s="2">
        <v>2</v>
      </c>
      <c r="H81" s="2"/>
      <c r="I81" s="2"/>
      <c r="J81" s="2"/>
      <c r="K81" s="2"/>
      <c r="L81" s="2"/>
      <c r="M81" s="2"/>
      <c r="N81" s="2"/>
      <c r="O81" s="2"/>
    </row>
    <row r="82" spans="1:15" s="11" customFormat="1" ht="60" customHeight="1" x14ac:dyDescent="0.3">
      <c r="A82" s="28" t="s">
        <v>261</v>
      </c>
      <c r="B82" s="10" t="s">
        <v>131</v>
      </c>
      <c r="C82" s="10" t="s">
        <v>81</v>
      </c>
      <c r="D82" s="5">
        <f t="shared" si="27"/>
        <v>1</v>
      </c>
      <c r="E82" s="2"/>
      <c r="F82" s="2"/>
      <c r="G82" s="2">
        <v>1</v>
      </c>
      <c r="H82" s="2"/>
      <c r="I82" s="2"/>
      <c r="J82" s="2"/>
      <c r="K82" s="2"/>
      <c r="L82" s="2"/>
      <c r="M82" s="2"/>
      <c r="N82" s="2"/>
      <c r="O82" s="2"/>
    </row>
    <row r="83" spans="1:15" s="11" customFormat="1" ht="60" customHeight="1" x14ac:dyDescent="0.3">
      <c r="A83" s="28" t="s">
        <v>262</v>
      </c>
      <c r="B83" s="10" t="s">
        <v>156</v>
      </c>
      <c r="C83" s="10" t="s">
        <v>149</v>
      </c>
      <c r="D83" s="5">
        <f t="shared" si="27"/>
        <v>1</v>
      </c>
      <c r="E83" s="2"/>
      <c r="F83" s="2"/>
      <c r="G83" s="2"/>
      <c r="H83" s="2"/>
      <c r="I83" s="2"/>
      <c r="J83" s="2"/>
      <c r="K83" s="2"/>
      <c r="L83" s="2"/>
      <c r="M83" s="2"/>
      <c r="N83" s="2">
        <v>1</v>
      </c>
      <c r="O83" s="2"/>
    </row>
    <row r="84" spans="1:15" s="19" customFormat="1" ht="34.799999999999997" x14ac:dyDescent="0.3">
      <c r="A84" s="26" t="s">
        <v>263</v>
      </c>
      <c r="B84" s="22" t="s">
        <v>179</v>
      </c>
      <c r="C84" s="15" t="s">
        <v>111</v>
      </c>
      <c r="D84" s="4">
        <f>SUM(D85:D87)</f>
        <v>5</v>
      </c>
      <c r="E84" s="4">
        <f t="shared" ref="E84:O84" si="28">SUM(E85:E87)</f>
        <v>2</v>
      </c>
      <c r="F84" s="4">
        <f t="shared" si="28"/>
        <v>1</v>
      </c>
      <c r="G84" s="4">
        <f t="shared" si="28"/>
        <v>0</v>
      </c>
      <c r="H84" s="4">
        <f t="shared" si="28"/>
        <v>1</v>
      </c>
      <c r="I84" s="4">
        <f t="shared" si="28"/>
        <v>0</v>
      </c>
      <c r="J84" s="4">
        <f t="shared" si="28"/>
        <v>0</v>
      </c>
      <c r="K84" s="4">
        <f t="shared" si="28"/>
        <v>0</v>
      </c>
      <c r="L84" s="4">
        <f t="shared" si="28"/>
        <v>0</v>
      </c>
      <c r="M84" s="4">
        <f t="shared" si="28"/>
        <v>0</v>
      </c>
      <c r="N84" s="4">
        <f t="shared" si="28"/>
        <v>0</v>
      </c>
      <c r="O84" s="4">
        <f t="shared" si="28"/>
        <v>1</v>
      </c>
    </row>
    <row r="85" spans="1:15" s="9" customFormat="1" ht="92.4" customHeight="1" x14ac:dyDescent="0.3">
      <c r="A85" s="27" t="s">
        <v>264</v>
      </c>
      <c r="B85" s="8" t="s">
        <v>82</v>
      </c>
      <c r="C85" s="8" t="s">
        <v>83</v>
      </c>
      <c r="D85" s="5">
        <f>SUM(E85:O85)</f>
        <v>1</v>
      </c>
      <c r="E85" s="5"/>
      <c r="F85" s="5">
        <v>1</v>
      </c>
      <c r="G85" s="5"/>
      <c r="H85" s="5"/>
      <c r="I85" s="5"/>
      <c r="J85" s="5"/>
      <c r="K85" s="5"/>
      <c r="L85" s="5"/>
      <c r="M85" s="5"/>
      <c r="N85" s="5"/>
      <c r="O85" s="5"/>
    </row>
    <row r="86" spans="1:15" s="9" customFormat="1" ht="78" customHeight="1" x14ac:dyDescent="0.3">
      <c r="A86" s="27" t="s">
        <v>265</v>
      </c>
      <c r="B86" s="8" t="s">
        <v>132</v>
      </c>
      <c r="C86" s="8" t="s">
        <v>84</v>
      </c>
      <c r="D86" s="5">
        <f t="shared" ref="D86:D87" si="29">SUM(E86:O86)</f>
        <v>3</v>
      </c>
      <c r="E86" s="5">
        <v>2</v>
      </c>
      <c r="F86" s="5"/>
      <c r="G86" s="5"/>
      <c r="H86" s="5">
        <v>1</v>
      </c>
      <c r="I86" s="5"/>
      <c r="J86" s="5"/>
      <c r="K86" s="5"/>
      <c r="L86" s="5"/>
      <c r="M86" s="5"/>
      <c r="N86" s="5"/>
      <c r="O86" s="5"/>
    </row>
    <row r="87" spans="1:15" s="9" customFormat="1" ht="78" customHeight="1" x14ac:dyDescent="0.3">
      <c r="A87" s="27" t="s">
        <v>266</v>
      </c>
      <c r="B87" s="8" t="s">
        <v>157</v>
      </c>
      <c r="C87" s="8" t="s">
        <v>150</v>
      </c>
      <c r="D87" s="5">
        <f t="shared" si="29"/>
        <v>1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>
        <v>1</v>
      </c>
    </row>
    <row r="88" spans="1:15" s="19" customFormat="1" ht="34.799999999999997" x14ac:dyDescent="0.3">
      <c r="A88" s="26" t="s">
        <v>267</v>
      </c>
      <c r="B88" s="22" t="s">
        <v>180</v>
      </c>
      <c r="C88" s="15" t="s">
        <v>111</v>
      </c>
      <c r="D88" s="4">
        <f>SUM(D89:D90)</f>
        <v>5</v>
      </c>
      <c r="E88" s="4">
        <f t="shared" ref="E88:O88" si="30">SUM(E89:E90)</f>
        <v>1</v>
      </c>
      <c r="F88" s="4">
        <f t="shared" si="30"/>
        <v>2</v>
      </c>
      <c r="G88" s="4">
        <f t="shared" si="30"/>
        <v>2</v>
      </c>
      <c r="H88" s="4">
        <f t="shared" si="30"/>
        <v>0</v>
      </c>
      <c r="I88" s="4">
        <f t="shared" si="30"/>
        <v>0</v>
      </c>
      <c r="J88" s="4">
        <f t="shared" si="30"/>
        <v>0</v>
      </c>
      <c r="K88" s="4">
        <f t="shared" si="30"/>
        <v>0</v>
      </c>
      <c r="L88" s="4">
        <f t="shared" si="30"/>
        <v>0</v>
      </c>
      <c r="M88" s="4">
        <f t="shared" si="30"/>
        <v>0</v>
      </c>
      <c r="N88" s="4">
        <f t="shared" si="30"/>
        <v>0</v>
      </c>
      <c r="O88" s="4">
        <f t="shared" si="30"/>
        <v>0</v>
      </c>
    </row>
    <row r="89" spans="1:15" s="9" customFormat="1" ht="60" customHeight="1" x14ac:dyDescent="0.3">
      <c r="A89" s="27" t="s">
        <v>268</v>
      </c>
      <c r="B89" s="8" t="s">
        <v>133</v>
      </c>
      <c r="C89" s="8" t="s">
        <v>85</v>
      </c>
      <c r="D89" s="5">
        <f>SUM(E89:O89)</f>
        <v>4</v>
      </c>
      <c r="E89" s="5">
        <v>1</v>
      </c>
      <c r="F89" s="5">
        <v>1</v>
      </c>
      <c r="G89" s="5">
        <v>2</v>
      </c>
      <c r="H89" s="5"/>
      <c r="I89" s="5"/>
      <c r="J89" s="5"/>
      <c r="K89" s="5"/>
      <c r="L89" s="5"/>
      <c r="M89" s="5"/>
      <c r="N89" s="5"/>
      <c r="O89" s="5"/>
    </row>
    <row r="90" spans="1:15" ht="60" customHeight="1" x14ac:dyDescent="0.3">
      <c r="A90" s="24" t="s">
        <v>269</v>
      </c>
      <c r="B90" s="12" t="s">
        <v>86</v>
      </c>
      <c r="C90" s="12" t="s">
        <v>87</v>
      </c>
      <c r="D90" s="5">
        <f>SUM(E90:O90)</f>
        <v>1</v>
      </c>
      <c r="E90" s="1"/>
      <c r="F90" s="1">
        <v>1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19" customFormat="1" ht="34.799999999999997" x14ac:dyDescent="0.3">
      <c r="A91" s="26" t="s">
        <v>270</v>
      </c>
      <c r="B91" s="22" t="s">
        <v>181</v>
      </c>
      <c r="C91" s="15" t="s">
        <v>111</v>
      </c>
      <c r="D91" s="4">
        <f>SUM(D92:D94)</f>
        <v>5</v>
      </c>
      <c r="E91" s="4">
        <f t="shared" ref="E91:O91" si="31">SUM(E92:E94)</f>
        <v>1</v>
      </c>
      <c r="F91" s="4">
        <f t="shared" si="31"/>
        <v>2</v>
      </c>
      <c r="G91" s="4">
        <f t="shared" si="31"/>
        <v>2</v>
      </c>
      <c r="H91" s="4">
        <f t="shared" si="31"/>
        <v>0</v>
      </c>
      <c r="I91" s="4">
        <f t="shared" si="31"/>
        <v>0</v>
      </c>
      <c r="J91" s="4">
        <f t="shared" si="31"/>
        <v>0</v>
      </c>
      <c r="K91" s="4">
        <f t="shared" si="31"/>
        <v>0</v>
      </c>
      <c r="L91" s="4">
        <f t="shared" si="31"/>
        <v>0</v>
      </c>
      <c r="M91" s="4">
        <f t="shared" si="31"/>
        <v>0</v>
      </c>
      <c r="N91" s="4">
        <f t="shared" si="31"/>
        <v>0</v>
      </c>
      <c r="O91" s="4">
        <f t="shared" si="31"/>
        <v>0</v>
      </c>
    </row>
    <row r="92" spans="1:15" s="11" customFormat="1" ht="60" customHeight="1" x14ac:dyDescent="0.3">
      <c r="A92" s="28" t="s">
        <v>271</v>
      </c>
      <c r="B92" s="10" t="s">
        <v>88</v>
      </c>
      <c r="C92" s="10" t="s">
        <v>89</v>
      </c>
      <c r="D92" s="5">
        <f>SUM(E92:O92)</f>
        <v>1</v>
      </c>
      <c r="E92" s="2"/>
      <c r="F92" s="2">
        <v>1</v>
      </c>
      <c r="G92" s="2"/>
      <c r="H92" s="2"/>
      <c r="I92" s="2"/>
      <c r="J92" s="2"/>
      <c r="K92" s="2"/>
      <c r="L92" s="2"/>
      <c r="M92" s="2"/>
      <c r="N92" s="2"/>
      <c r="O92" s="2"/>
    </row>
    <row r="93" spans="1:15" s="11" customFormat="1" ht="60" customHeight="1" x14ac:dyDescent="0.3">
      <c r="A93" s="28" t="s">
        <v>272</v>
      </c>
      <c r="B93" s="10" t="s">
        <v>90</v>
      </c>
      <c r="C93" s="10" t="s">
        <v>91</v>
      </c>
      <c r="D93" s="5">
        <f t="shared" ref="D93:D94" si="32">SUM(E93:O93)</f>
        <v>1</v>
      </c>
      <c r="E93" s="2"/>
      <c r="F93" s="2"/>
      <c r="G93" s="2">
        <v>1</v>
      </c>
      <c r="H93" s="2"/>
      <c r="I93" s="2"/>
      <c r="J93" s="2"/>
      <c r="K93" s="2"/>
      <c r="L93" s="2"/>
      <c r="M93" s="2"/>
      <c r="N93" s="2"/>
      <c r="O93" s="2"/>
    </row>
    <row r="94" spans="1:15" s="11" customFormat="1" ht="60" customHeight="1" x14ac:dyDescent="0.3">
      <c r="A94" s="28" t="s">
        <v>273</v>
      </c>
      <c r="B94" s="10" t="s">
        <v>92</v>
      </c>
      <c r="C94" s="10" t="s">
        <v>93</v>
      </c>
      <c r="D94" s="5">
        <f t="shared" si="32"/>
        <v>3</v>
      </c>
      <c r="E94" s="2">
        <v>1</v>
      </c>
      <c r="F94" s="2">
        <v>1</v>
      </c>
      <c r="G94" s="2">
        <v>1</v>
      </c>
      <c r="H94" s="2"/>
      <c r="I94" s="2"/>
      <c r="J94" s="2"/>
      <c r="K94" s="2"/>
      <c r="L94" s="2"/>
      <c r="M94" s="2"/>
      <c r="N94" s="2"/>
      <c r="O94" s="2"/>
    </row>
    <row r="95" spans="1:15" s="19" customFormat="1" ht="34.799999999999997" x14ac:dyDescent="0.3">
      <c r="A95" s="26" t="s">
        <v>274</v>
      </c>
      <c r="B95" s="22" t="s">
        <v>182</v>
      </c>
      <c r="C95" s="15" t="s">
        <v>111</v>
      </c>
      <c r="D95" s="4">
        <f>SUM(D96:D97)</f>
        <v>2</v>
      </c>
      <c r="E95" s="4">
        <f t="shared" ref="E95:O95" si="33">SUM(E96:E97)</f>
        <v>2</v>
      </c>
      <c r="F95" s="4">
        <f t="shared" si="33"/>
        <v>0</v>
      </c>
      <c r="G95" s="4">
        <f t="shared" si="33"/>
        <v>0</v>
      </c>
      <c r="H95" s="4">
        <f t="shared" si="33"/>
        <v>0</v>
      </c>
      <c r="I95" s="4">
        <f t="shared" si="33"/>
        <v>0</v>
      </c>
      <c r="J95" s="4">
        <f t="shared" si="33"/>
        <v>0</v>
      </c>
      <c r="K95" s="4">
        <f t="shared" si="33"/>
        <v>0</v>
      </c>
      <c r="L95" s="4">
        <f t="shared" si="33"/>
        <v>0</v>
      </c>
      <c r="M95" s="4">
        <f t="shared" si="33"/>
        <v>0</v>
      </c>
      <c r="N95" s="4">
        <f t="shared" si="33"/>
        <v>0</v>
      </c>
      <c r="O95" s="4">
        <f t="shared" si="33"/>
        <v>0</v>
      </c>
    </row>
    <row r="96" spans="1:15" s="11" customFormat="1" ht="60" customHeight="1" x14ac:dyDescent="0.3">
      <c r="A96" s="28" t="s">
        <v>275</v>
      </c>
      <c r="B96" s="10" t="s">
        <v>94</v>
      </c>
      <c r="C96" s="10" t="s">
        <v>95</v>
      </c>
      <c r="D96" s="5">
        <f>SUM(E96:O96)</f>
        <v>1</v>
      </c>
      <c r="E96" s="2">
        <v>1</v>
      </c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s="11" customFormat="1" ht="60" customHeight="1" x14ac:dyDescent="0.3">
      <c r="A97" s="28" t="s">
        <v>276</v>
      </c>
      <c r="B97" s="10" t="s">
        <v>96</v>
      </c>
      <c r="C97" s="10" t="s">
        <v>97</v>
      </c>
      <c r="D97" s="5">
        <f>SUM(E97:O97)</f>
        <v>1</v>
      </c>
      <c r="E97" s="2">
        <v>1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s="19" customFormat="1" ht="34.799999999999997" x14ac:dyDescent="0.3">
      <c r="A98" s="26" t="s">
        <v>277</v>
      </c>
      <c r="B98" s="22" t="s">
        <v>183</v>
      </c>
      <c r="C98" s="15" t="s">
        <v>111</v>
      </c>
      <c r="D98" s="4">
        <f t="shared" ref="D98:O98" si="34">SUM(D99:D101)</f>
        <v>3</v>
      </c>
      <c r="E98" s="4">
        <f t="shared" si="34"/>
        <v>3</v>
      </c>
      <c r="F98" s="4">
        <f t="shared" si="34"/>
        <v>0</v>
      </c>
      <c r="G98" s="4">
        <f t="shared" si="34"/>
        <v>0</v>
      </c>
      <c r="H98" s="4">
        <f t="shared" si="34"/>
        <v>0</v>
      </c>
      <c r="I98" s="4">
        <f t="shared" si="34"/>
        <v>0</v>
      </c>
      <c r="J98" s="4">
        <f t="shared" si="34"/>
        <v>0</v>
      </c>
      <c r="K98" s="4">
        <f t="shared" si="34"/>
        <v>0</v>
      </c>
      <c r="L98" s="4">
        <f t="shared" si="34"/>
        <v>0</v>
      </c>
      <c r="M98" s="4">
        <f t="shared" si="34"/>
        <v>0</v>
      </c>
      <c r="N98" s="4">
        <f t="shared" si="34"/>
        <v>0</v>
      </c>
      <c r="O98" s="4">
        <f t="shared" si="34"/>
        <v>0</v>
      </c>
    </row>
    <row r="99" spans="1:15" ht="60" customHeight="1" x14ac:dyDescent="0.3">
      <c r="A99" s="24" t="s">
        <v>278</v>
      </c>
      <c r="B99" s="8" t="s">
        <v>98</v>
      </c>
      <c r="C99" s="8" t="s">
        <v>99</v>
      </c>
      <c r="D99" s="5">
        <f>SUM(E99:O99)</f>
        <v>1</v>
      </c>
      <c r="E99" s="5">
        <v>1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9" customFormat="1" ht="60" customHeight="1" x14ac:dyDescent="0.3">
      <c r="A100" s="27" t="s">
        <v>279</v>
      </c>
      <c r="B100" s="8" t="s">
        <v>100</v>
      </c>
      <c r="C100" s="8" t="s">
        <v>101</v>
      </c>
      <c r="D100" s="5">
        <f t="shared" ref="D100:D101" si="35">SUM(E100:O100)</f>
        <v>1</v>
      </c>
      <c r="E100" s="5">
        <v>1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60" customHeight="1" x14ac:dyDescent="0.3">
      <c r="A101" s="24" t="s">
        <v>280</v>
      </c>
      <c r="B101" s="8" t="s">
        <v>102</v>
      </c>
      <c r="C101" s="8" t="s">
        <v>103</v>
      </c>
      <c r="D101" s="5">
        <f t="shared" si="35"/>
        <v>1</v>
      </c>
      <c r="E101" s="5">
        <v>1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s="20" customFormat="1" ht="34.799999999999997" x14ac:dyDescent="0.3">
      <c r="A102" s="26" t="s">
        <v>281</v>
      </c>
      <c r="B102" s="22" t="s">
        <v>184</v>
      </c>
      <c r="C102" s="15" t="s">
        <v>111</v>
      </c>
      <c r="D102" s="4">
        <f>SUM(D103:D106)</f>
        <v>4</v>
      </c>
      <c r="E102" s="4">
        <f t="shared" ref="E102:O102" si="36">SUM(E103:E106)</f>
        <v>2</v>
      </c>
      <c r="F102" s="4">
        <f t="shared" si="36"/>
        <v>0</v>
      </c>
      <c r="G102" s="4">
        <f t="shared" si="36"/>
        <v>1</v>
      </c>
      <c r="H102" s="4">
        <f t="shared" si="36"/>
        <v>1</v>
      </c>
      <c r="I102" s="4">
        <f t="shared" si="36"/>
        <v>0</v>
      </c>
      <c r="J102" s="4">
        <f t="shared" si="36"/>
        <v>0</v>
      </c>
      <c r="K102" s="4">
        <f t="shared" si="36"/>
        <v>0</v>
      </c>
      <c r="L102" s="4">
        <f t="shared" si="36"/>
        <v>0</v>
      </c>
      <c r="M102" s="4">
        <f t="shared" si="36"/>
        <v>0</v>
      </c>
      <c r="N102" s="4">
        <f t="shared" si="36"/>
        <v>0</v>
      </c>
      <c r="O102" s="4">
        <f t="shared" si="36"/>
        <v>0</v>
      </c>
    </row>
    <row r="103" spans="1:15" ht="60" customHeight="1" x14ac:dyDescent="0.3">
      <c r="A103" s="24" t="s">
        <v>282</v>
      </c>
      <c r="B103" s="13" t="s">
        <v>104</v>
      </c>
      <c r="C103" s="13" t="s">
        <v>105</v>
      </c>
      <c r="D103" s="5">
        <f>SUM(E103:O103)</f>
        <v>1</v>
      </c>
      <c r="E103" s="2">
        <v>1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60" customHeight="1" x14ac:dyDescent="0.3">
      <c r="A104" s="24" t="s">
        <v>283</v>
      </c>
      <c r="B104" s="13" t="s">
        <v>106</v>
      </c>
      <c r="C104" s="13" t="s">
        <v>107</v>
      </c>
      <c r="D104" s="5">
        <f t="shared" ref="D104:D106" si="37">SUM(E104:O104)</f>
        <v>1</v>
      </c>
      <c r="E104" s="2"/>
      <c r="F104" s="2"/>
      <c r="G104" s="2">
        <v>1</v>
      </c>
      <c r="H104" s="2"/>
      <c r="I104" s="2"/>
      <c r="J104" s="2"/>
      <c r="K104" s="2"/>
      <c r="L104" s="2"/>
      <c r="M104" s="2"/>
      <c r="N104" s="2"/>
      <c r="O104" s="2"/>
    </row>
    <row r="105" spans="1:15" s="9" customFormat="1" ht="60" customHeight="1" x14ac:dyDescent="0.3">
      <c r="A105" s="27" t="s">
        <v>284</v>
      </c>
      <c r="B105" s="8" t="s">
        <v>108</v>
      </c>
      <c r="C105" s="8" t="s">
        <v>109</v>
      </c>
      <c r="D105" s="5">
        <f>SUM(E105:O105)</f>
        <v>1</v>
      </c>
      <c r="E105" s="2"/>
      <c r="F105" s="2"/>
      <c r="G105" s="2"/>
      <c r="H105" s="2">
        <v>1</v>
      </c>
      <c r="I105" s="2"/>
      <c r="J105" s="2"/>
      <c r="K105" s="2"/>
      <c r="L105" s="2"/>
      <c r="M105" s="2"/>
      <c r="N105" s="2"/>
      <c r="O105" s="2"/>
    </row>
    <row r="106" spans="1:15" ht="60" customHeight="1" x14ac:dyDescent="0.3">
      <c r="A106" s="24" t="s">
        <v>285</v>
      </c>
      <c r="B106" s="13" t="s">
        <v>134</v>
      </c>
      <c r="C106" s="13" t="s">
        <v>110</v>
      </c>
      <c r="D106" s="5">
        <f t="shared" si="37"/>
        <v>1</v>
      </c>
      <c r="E106" s="2">
        <v>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</row>
  </sheetData>
  <sheetProtection password="CC7D" sheet="1" objects="1" scenarios="1" sort="0" autoFilter="0"/>
  <autoFilter ref="A6:O106"/>
  <mergeCells count="6">
    <mergeCell ref="A3:O3"/>
    <mergeCell ref="A1:O1"/>
    <mergeCell ref="A5:A6"/>
    <mergeCell ref="B5:B6"/>
    <mergeCell ref="C5:C6"/>
    <mergeCell ref="D5:O5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180" verticalDpi="1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2020-07-21T08:44:58Z</dcterms:modified>
</cp:coreProperties>
</file>