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36" yWindow="105" windowWidth="14806" windowHeight="8012"/>
  </bookViews>
  <sheets>
    <sheet name="ПВД-2021" sheetId="4" r:id="rId1"/>
  </sheets>
  <definedNames>
    <definedName name="_xlnm._FilterDatabase" localSheetId="0" hidden="1">'ПВД-2021'!$D$6:$L$147</definedName>
    <definedName name="_xlnm.Print_Titles" localSheetId="0">'ПВД-2021'!$5:$6</definedName>
  </definedNames>
  <calcPr calcId="145621"/>
  <fileRecoveryPr repairLoad="1"/>
</workbook>
</file>

<file path=xl/calcChain.xml><?xml version="1.0" encoding="utf-8"?>
<calcChain xmlns="http://schemas.openxmlformats.org/spreadsheetml/2006/main">
  <c r="D146" i="4" l="1"/>
  <c r="D145" i="4"/>
  <c r="D144" i="4"/>
  <c r="D143" i="4"/>
  <c r="D142" i="4"/>
  <c r="D141" i="4"/>
  <c r="D140" i="4"/>
  <c r="D137" i="4" s="1"/>
  <c r="D139" i="4"/>
  <c r="D138" i="4"/>
  <c r="L137" i="4"/>
  <c r="K137" i="4"/>
  <c r="J137" i="4"/>
  <c r="I137" i="4"/>
  <c r="H137" i="4"/>
  <c r="G137" i="4"/>
  <c r="F137" i="4"/>
  <c r="E137" i="4"/>
  <c r="D136" i="4"/>
  <c r="D135" i="4"/>
  <c r="D134" i="4" s="1"/>
  <c r="L134" i="4"/>
  <c r="K134" i="4"/>
  <c r="J134" i="4"/>
  <c r="I134" i="4"/>
  <c r="H134" i="4"/>
  <c r="G134" i="4"/>
  <c r="F134" i="4"/>
  <c r="E134" i="4"/>
  <c r="D133" i="4"/>
  <c r="D132" i="4"/>
  <c r="D131" i="4"/>
  <c r="D130" i="4"/>
  <c r="D129" i="4"/>
  <c r="L128" i="4"/>
  <c r="K128" i="4"/>
  <c r="J128" i="4"/>
  <c r="I128" i="4"/>
  <c r="H128" i="4"/>
  <c r="G128" i="4"/>
  <c r="F128" i="4"/>
  <c r="E128" i="4"/>
  <c r="D128" i="4"/>
  <c r="D127" i="4"/>
  <c r="D126" i="4"/>
  <c r="D125" i="4"/>
  <c r="D124" i="4"/>
  <c r="D123" i="4" s="1"/>
  <c r="L123" i="4"/>
  <c r="K123" i="4"/>
  <c r="J123" i="4"/>
  <c r="I123" i="4"/>
  <c r="H123" i="4"/>
  <c r="G123" i="4"/>
  <c r="F123" i="4"/>
  <c r="E123" i="4"/>
  <c r="D122" i="4"/>
  <c r="D121" i="4"/>
  <c r="D120" i="4"/>
  <c r="D117" i="4" s="1"/>
  <c r="D119" i="4"/>
  <c r="D118" i="4"/>
  <c r="L117" i="4"/>
  <c r="K117" i="4"/>
  <c r="J117" i="4"/>
  <c r="I117" i="4"/>
  <c r="H117" i="4"/>
  <c r="G117" i="4"/>
  <c r="F117" i="4"/>
  <c r="E117" i="4"/>
  <c r="D116" i="4"/>
  <c r="D113" i="4" s="1"/>
  <c r="D115" i="4"/>
  <c r="D114" i="4"/>
  <c r="L113" i="4"/>
  <c r="K113" i="4"/>
  <c r="J113" i="4"/>
  <c r="I113" i="4"/>
  <c r="H113" i="4"/>
  <c r="G113" i="4"/>
  <c r="F113" i="4"/>
  <c r="E113" i="4"/>
  <c r="D112" i="4"/>
  <c r="D111" i="4" s="1"/>
  <c r="L111" i="4"/>
  <c r="K111" i="4"/>
  <c r="J111" i="4"/>
  <c r="I111" i="4"/>
  <c r="H111" i="4"/>
  <c r="G111" i="4"/>
  <c r="F111" i="4"/>
  <c r="E111" i="4"/>
  <c r="D110" i="4"/>
  <c r="D109" i="4"/>
  <c r="D108" i="4"/>
  <c r="D106" i="4" s="1"/>
  <c r="D107" i="4"/>
  <c r="L106" i="4"/>
  <c r="K106" i="4"/>
  <c r="J106" i="4"/>
  <c r="I106" i="4"/>
  <c r="H106" i="4"/>
  <c r="G106" i="4"/>
  <c r="F106" i="4"/>
  <c r="E106" i="4"/>
  <c r="D105" i="4"/>
  <c r="D104" i="4"/>
  <c r="D103" i="4"/>
  <c r="D102" i="4"/>
  <c r="D101" i="4"/>
  <c r="D100" i="4"/>
  <c r="D98" i="4" s="1"/>
  <c r="D99" i="4"/>
  <c r="L98" i="4"/>
  <c r="K98" i="4"/>
  <c r="J98" i="4"/>
  <c r="I98" i="4"/>
  <c r="H98" i="4"/>
  <c r="G98" i="4"/>
  <c r="F98" i="4"/>
  <c r="E98" i="4"/>
  <c r="D97" i="4"/>
  <c r="L96" i="4"/>
  <c r="K96" i="4"/>
  <c r="J96" i="4"/>
  <c r="I96" i="4"/>
  <c r="H96" i="4"/>
  <c r="G96" i="4"/>
  <c r="F96" i="4"/>
  <c r="E96" i="4"/>
  <c r="D96" i="4"/>
  <c r="D95" i="4"/>
  <c r="D94" i="4"/>
  <c r="D93" i="4"/>
  <c r="L92" i="4"/>
  <c r="K92" i="4"/>
  <c r="J92" i="4"/>
  <c r="I92" i="4"/>
  <c r="H92" i="4"/>
  <c r="G92" i="4"/>
  <c r="F92" i="4"/>
  <c r="E92" i="4"/>
  <c r="D92" i="4"/>
  <c r="D91" i="4"/>
  <c r="D90" i="4"/>
  <c r="D89" i="4"/>
  <c r="D88" i="4"/>
  <c r="D86" i="4" s="1"/>
  <c r="D87" i="4"/>
  <c r="L86" i="4"/>
  <c r="K86" i="4"/>
  <c r="J86" i="4"/>
  <c r="I86" i="4"/>
  <c r="H86" i="4"/>
  <c r="G86" i="4"/>
  <c r="F86" i="4"/>
  <c r="E86" i="4"/>
  <c r="D85" i="4"/>
  <c r="L84" i="4"/>
  <c r="K84" i="4"/>
  <c r="J84" i="4"/>
  <c r="I84" i="4"/>
  <c r="H84" i="4"/>
  <c r="G84" i="4"/>
  <c r="F84" i="4"/>
  <c r="E84" i="4"/>
  <c r="D84" i="4"/>
  <c r="D83" i="4"/>
  <c r="D82" i="4"/>
  <c r="D81" i="4"/>
  <c r="L80" i="4"/>
  <c r="K80" i="4"/>
  <c r="J80" i="4"/>
  <c r="I80" i="4"/>
  <c r="H80" i="4"/>
  <c r="G80" i="4"/>
  <c r="F80" i="4"/>
  <c r="E80" i="4"/>
  <c r="D80" i="4"/>
  <c r="D79" i="4"/>
  <c r="D78" i="4"/>
  <c r="D77" i="4"/>
  <c r="L76" i="4"/>
  <c r="K76" i="4"/>
  <c r="J76" i="4"/>
  <c r="I76" i="4"/>
  <c r="H76" i="4"/>
  <c r="G76" i="4"/>
  <c r="F76" i="4"/>
  <c r="E76" i="4"/>
  <c r="D76" i="4"/>
  <c r="I7" i="4"/>
  <c r="E7" i="4"/>
  <c r="D73" i="4"/>
  <c r="D72" i="4"/>
  <c r="D71" i="4"/>
  <c r="D70" i="4"/>
  <c r="D69" i="4"/>
  <c r="D68" i="4"/>
  <c r="D66" i="4" s="1"/>
  <c r="D67" i="4"/>
  <c r="L66" i="4"/>
  <c r="K66" i="4"/>
  <c r="J66" i="4"/>
  <c r="I66" i="4"/>
  <c r="H66" i="4"/>
  <c r="G66" i="4"/>
  <c r="F66" i="4"/>
  <c r="E66" i="4"/>
  <c r="D65" i="4"/>
  <c r="D64" i="4"/>
  <c r="D63" i="4" s="1"/>
  <c r="L63" i="4"/>
  <c r="K63" i="4"/>
  <c r="J63" i="4"/>
  <c r="I63" i="4"/>
  <c r="H63" i="4"/>
  <c r="G63" i="4"/>
  <c r="F63" i="4"/>
  <c r="E63" i="4"/>
  <c r="D62" i="4"/>
  <c r="D61" i="4"/>
  <c r="L60" i="4"/>
  <c r="K60" i="4"/>
  <c r="J60" i="4"/>
  <c r="I60" i="4"/>
  <c r="H60" i="4"/>
  <c r="G60" i="4"/>
  <c r="F60" i="4"/>
  <c r="E60" i="4"/>
  <c r="D60" i="4"/>
  <c r="D59" i="4"/>
  <c r="D58" i="4"/>
  <c r="D57" i="4"/>
  <c r="D56" i="4"/>
  <c r="D53" i="4" s="1"/>
  <c r="D55" i="4"/>
  <c r="D54" i="4"/>
  <c r="L53" i="4"/>
  <c r="K53" i="4"/>
  <c r="J53" i="4"/>
  <c r="I53" i="4"/>
  <c r="H53" i="4"/>
  <c r="G53" i="4"/>
  <c r="F53" i="4"/>
  <c r="E53" i="4"/>
  <c r="D52" i="4"/>
  <c r="D51" i="4" s="1"/>
  <c r="L51" i="4"/>
  <c r="K51" i="4"/>
  <c r="J51" i="4"/>
  <c r="I51" i="4"/>
  <c r="H51" i="4"/>
  <c r="G51" i="4"/>
  <c r="F51" i="4"/>
  <c r="E51" i="4"/>
  <c r="D50" i="4"/>
  <c r="D49" i="4"/>
  <c r="L48" i="4"/>
  <c r="K48" i="4"/>
  <c r="J48" i="4"/>
  <c r="I48" i="4"/>
  <c r="H48" i="4"/>
  <c r="G48" i="4"/>
  <c r="F48" i="4"/>
  <c r="E48" i="4"/>
  <c r="D48" i="4"/>
  <c r="D47" i="4"/>
  <c r="D46" i="4"/>
  <c r="D45" i="4"/>
  <c r="L44" i="4"/>
  <c r="K44" i="4"/>
  <c r="J44" i="4"/>
  <c r="I44" i="4"/>
  <c r="H44" i="4"/>
  <c r="G44" i="4"/>
  <c r="F44" i="4"/>
  <c r="E44" i="4"/>
  <c r="D44" i="4"/>
  <c r="D43" i="4"/>
  <c r="D41" i="4"/>
  <c r="D40" i="4"/>
  <c r="D39" i="4"/>
  <c r="D36" i="4" s="1"/>
  <c r="D38" i="4"/>
  <c r="D37" i="4"/>
  <c r="L36" i="4"/>
  <c r="K36" i="4"/>
  <c r="J36" i="4"/>
  <c r="I36" i="4"/>
  <c r="H36" i="4"/>
  <c r="G36" i="4"/>
  <c r="F36" i="4"/>
  <c r="E36" i="4"/>
  <c r="D35" i="4"/>
  <c r="L34" i="4"/>
  <c r="K34" i="4"/>
  <c r="J34" i="4"/>
  <c r="I34" i="4"/>
  <c r="H34" i="4"/>
  <c r="G34" i="4"/>
  <c r="F34" i="4"/>
  <c r="E34" i="4"/>
  <c r="D34" i="4"/>
  <c r="D33" i="4"/>
  <c r="L32" i="4"/>
  <c r="K32" i="4"/>
  <c r="J32" i="4"/>
  <c r="I32" i="4"/>
  <c r="H32" i="4"/>
  <c r="G32" i="4"/>
  <c r="F32" i="4"/>
  <c r="E32" i="4"/>
  <c r="D32" i="4"/>
  <c r="D31" i="4"/>
  <c r="L30" i="4"/>
  <c r="K30" i="4"/>
  <c r="J30" i="4"/>
  <c r="J7" i="4" s="1"/>
  <c r="I30" i="4"/>
  <c r="H30" i="4"/>
  <c r="G30" i="4"/>
  <c r="F30" i="4"/>
  <c r="F7" i="4" s="1"/>
  <c r="E30" i="4"/>
  <c r="D30" i="4"/>
  <c r="D29" i="4"/>
  <c r="D28" i="4"/>
  <c r="D27" i="4"/>
  <c r="D26" i="4"/>
  <c r="D25" i="4"/>
  <c r="L24" i="4"/>
  <c r="K24" i="4"/>
  <c r="J24" i="4"/>
  <c r="I24" i="4"/>
  <c r="H24" i="4"/>
  <c r="G24" i="4"/>
  <c r="F24" i="4"/>
  <c r="E24" i="4"/>
  <c r="D24" i="4"/>
  <c r="D23" i="4"/>
  <c r="D22" i="4"/>
  <c r="D21" i="4"/>
  <c r="D20" i="4"/>
  <c r="D19" i="4"/>
  <c r="D18" i="4"/>
  <c r="D17" i="4"/>
  <c r="L16" i="4"/>
  <c r="K16" i="4"/>
  <c r="J16" i="4"/>
  <c r="I16" i="4"/>
  <c r="H16" i="4"/>
  <c r="G16" i="4"/>
  <c r="F16" i="4"/>
  <c r="E16" i="4"/>
  <c r="D16" i="4"/>
  <c r="D15" i="4"/>
  <c r="D14" i="4"/>
  <c r="L13" i="4"/>
  <c r="K13" i="4"/>
  <c r="K7" i="4" s="1"/>
  <c r="J13" i="4"/>
  <c r="I13" i="4"/>
  <c r="H13" i="4"/>
  <c r="G13" i="4"/>
  <c r="G7" i="4" s="1"/>
  <c r="F13" i="4"/>
  <c r="E13" i="4"/>
  <c r="D13" i="4"/>
  <c r="D12" i="4"/>
  <c r="D11" i="4"/>
  <c r="D10" i="4"/>
  <c r="D9" i="4"/>
  <c r="L8" i="4"/>
  <c r="L7" i="4" s="1"/>
  <c r="K8" i="4"/>
  <c r="J8" i="4"/>
  <c r="I8" i="4"/>
  <c r="H8" i="4"/>
  <c r="H7" i="4" s="1"/>
  <c r="G8" i="4"/>
  <c r="F8" i="4"/>
  <c r="E8" i="4"/>
  <c r="D8" i="4"/>
  <c r="D7" i="4" l="1"/>
</calcChain>
</file>

<file path=xl/comments1.xml><?xml version="1.0" encoding="utf-8"?>
<comments xmlns="http://schemas.openxmlformats.org/spreadsheetml/2006/main">
  <authors>
    <author>Автор</author>
  </authors>
  <commentList>
    <comment ref="I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Учитель, осуществляющий деятельность по реализации программ начального общего образования</t>
        </r>
      </text>
    </comment>
  </commentList>
</comments>
</file>

<file path=xl/sharedStrings.xml><?xml version="1.0" encoding="utf-8"?>
<sst xmlns="http://schemas.openxmlformats.org/spreadsheetml/2006/main" count="399" uniqueCount="397">
  <si>
    <t>Перечень вакантных должностей педагогических работников в общеобразовательных организациях, при замещении которых осуществляются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человек, в рамках государственной программы Российской Федерации «Развитие образования», в 2021 году</t>
  </si>
  <si>
    <t>№ п/п</t>
  </si>
  <si>
    <t>Муниципальное образование/Образовательное учреждение</t>
  </si>
  <si>
    <t>Место нахождения и адрес организации</t>
  </si>
  <si>
    <t>Количество вакансий (не менее 18 часов)</t>
  </si>
  <si>
    <t>Всего (по перечню)</t>
  </si>
  <si>
    <t>Учитель математики</t>
  </si>
  <si>
    <t>Учитель английского языка</t>
  </si>
  <si>
    <t xml:space="preserve">Учитель русского языка и литературы </t>
  </si>
  <si>
    <t>Учитель физики</t>
  </si>
  <si>
    <t>Учитель начальных классов</t>
  </si>
  <si>
    <t>Учитель химии</t>
  </si>
  <si>
    <t>Учитель информатики и ИКТ</t>
  </si>
  <si>
    <t xml:space="preserve"> Учитель истории, экономики, права, обществознания</t>
  </si>
  <si>
    <t>Всего</t>
  </si>
  <si>
    <t>Агинский район</t>
  </si>
  <si>
    <t>1.1</t>
  </si>
  <si>
    <t>Муниципальное общеобразовательное учреждение "Судунтуйская средняя общеобразовательная школа"</t>
  </si>
  <si>
    <t>687000, Забайкальский край, район Агинский, село Судунтуй, улица Центральная, 21</t>
  </si>
  <si>
    <t>1.2</t>
  </si>
  <si>
    <t>Кункурская средняя общеобразовательная школа</t>
  </si>
  <si>
    <t>687000, Забайкальский край, район Агинский, село Кункур, улица Школьная</t>
  </si>
  <si>
    <t>1.3</t>
  </si>
  <si>
    <t>Муниципальное бюджетное общеобразовательное учреждение "Урда-Агинская средняя общеобразовательная школа имени Г.Ж. Цыбикова"</t>
  </si>
  <si>
    <t>674485, Забайкальский край, район Агинский, село Урда-Ага, улица Школьная, дом 1</t>
  </si>
  <si>
    <t>1.4</t>
  </si>
  <si>
    <t>Муниципальное общеобразовательное учреждение "Орловская средняя общеобразовательная школа"</t>
  </si>
  <si>
    <t>687510, Забайкальский край, район Агинский, поселок городского типа Орловский, улица Промышленная, 10</t>
  </si>
  <si>
    <t>2</t>
  </si>
  <si>
    <t>Акшинский район</t>
  </si>
  <si>
    <t>2.1</t>
  </si>
  <si>
    <t>Муниципальное бюджетное общеобразовательное учреждение "Основная общеобразовательная школа с. Усть-Иля"</t>
  </si>
  <si>
    <t>674244, Забайкальский край, район Акшинский, село Усть-Иля, улица Школьная, 1</t>
  </si>
  <si>
    <t>2.2</t>
  </si>
  <si>
    <t>Муниципальное бюджетное общеобразовательное учреждение "Средняя общеобразовательная школа с. Акша"</t>
  </si>
  <si>
    <t>674230, Забайкальский край, район Акшинский, село Акша, улица Почтовая, 27</t>
  </si>
  <si>
    <t>3</t>
  </si>
  <si>
    <t>Александрово-Заводский район</t>
  </si>
  <si>
    <t>3.1</t>
  </si>
  <si>
    <t>Муниципальное общеобразовательное учреждение Бутунтайская основная общеобразовательная школа</t>
  </si>
  <si>
    <t>674632, Забайкальский край, район Александрово-Заводский, село Бутунтай, улица Школьная, дом 1</t>
  </si>
  <si>
    <t>3.2</t>
  </si>
  <si>
    <t>Муниципальное общеобразовательное учреждение Васильевско-Хуторская основная общеобразовательная школа</t>
  </si>
  <si>
    <t>674635, Забайкальский край, район Александрово-Заводский, село Васильевский хутор, улица Нагорная, 15</t>
  </si>
  <si>
    <t>3.3</t>
  </si>
  <si>
    <t>Муниципальное общеобразовательное учреждение Маньковская основная общеобразовательная школа</t>
  </si>
  <si>
    <t>674631, Забайкальский край, район Александрово-Заводский, село Маньково, улица Кооперативная, дом 17</t>
  </si>
  <si>
    <t>3.4</t>
  </si>
  <si>
    <t>Муниципальное общеобразовательное учреждение Чиндагатайская основная общеобразовательная школа</t>
  </si>
  <si>
    <t>674647, Забайкальский край, район Александрово-Заводский, село Чиндагатай, улица Школьная, дом 11</t>
  </si>
  <si>
    <t>3.5</t>
  </si>
  <si>
    <t>Муниципальное общеобразовательное учреждение Александрово-Заводская средняя общеобразовательная школа</t>
  </si>
  <si>
    <t>674640, Забайкальский край, район Александрово-Заводский, село Александровский Завод, улица Косяковича, 5</t>
  </si>
  <si>
    <t>3.6</t>
  </si>
  <si>
    <t>Муниципальное общеобразовательное учреждение Манкечурская средняя общеобразовательная школа</t>
  </si>
  <si>
    <t>674634, Забайкальский край, район Александрово-Заводский, село Манкечур, улица Центральная, дом 6</t>
  </si>
  <si>
    <t>3.7</t>
  </si>
  <si>
    <t>Муниципальное общеобразовательное учреждение Шаранчинская средняя общеобразовательная школа</t>
  </si>
  <si>
    <t>674648, Забайкальский край, район Александрово-заводский, село Шаранча, улица Советская, 1</t>
  </si>
  <si>
    <t>4</t>
  </si>
  <si>
    <t>Борзинский район</t>
  </si>
  <si>
    <t>4.1</t>
  </si>
  <si>
    <t>Муниципальное общеобразовательное учреждение: Усть-Озёрская основная общеобразовательная школа</t>
  </si>
  <si>
    <t>674613, Забайкальский край, район Борзинский, село Усть-Озерная, улица Школьная, дом 25, помещение 1</t>
  </si>
  <si>
    <t>4.2</t>
  </si>
  <si>
    <t>Муниципальное общеобразовательное учреждение: средняя общеобразовательная школа №15 г. Борзя</t>
  </si>
  <si>
    <t>674600, Забайкальский край, район Борзинский, город Борзя, улица Коновалова, 21</t>
  </si>
  <si>
    <t>4.3</t>
  </si>
  <si>
    <t>Муниципальное общеобразовательное учреждение: средняя общеобразовательная школа № 41 г. Борзи</t>
  </si>
  <si>
    <t>674600, Забайкальский край, район Борзинский, город Борзя, улица Свердлова, дом 10</t>
  </si>
  <si>
    <t>4.4</t>
  </si>
  <si>
    <t>Муниципальное общеобразовательное учреждение средняя общеобразовательная школа №43</t>
  </si>
  <si>
    <t>674600, Забайкальский край, район Борзинский, город Борзя, улица Советская, 52</t>
  </si>
  <si>
    <t>4.5</t>
  </si>
  <si>
    <t>Муниципальное общеобразовательное учреждение "Средняя общеобразовательная школа № 48 г. Борзи"</t>
  </si>
  <si>
    <t>674600, Забайкальский край, район Борзинский, город Борзя, улица Ленина, 26</t>
  </si>
  <si>
    <t>5</t>
  </si>
  <si>
    <t>Газимуро-Заводский район</t>
  </si>
  <si>
    <t>5.1</t>
  </si>
  <si>
    <t>Муниципальное общеобразовательное учреждение Широкинская средняя общеобразовательная школа</t>
  </si>
  <si>
    <t>673634, Забайкальский край, район Газимуро-Заводский, поселок Новоширокинский, 35</t>
  </si>
  <si>
    <t>6</t>
  </si>
  <si>
    <t>ГО 'Город Петровск-Забайкальский'</t>
  </si>
  <si>
    <t>6.1</t>
  </si>
  <si>
    <t>Муниципальное общеобразовательное учреждение - гимназия №1</t>
  </si>
  <si>
    <t>673005, Забайкальский край, район Петровск-Забайкальский, город Петровск-Забайкальский, улица Спортивная, 20</t>
  </si>
  <si>
    <t>7</t>
  </si>
  <si>
    <t>ГО «Поселок Агинское»</t>
  </si>
  <si>
    <t>7.1</t>
  </si>
  <si>
    <t>Муниципальное автономное общеобразовательное учреждение "Агинская окружная гимназия-интернат"</t>
  </si>
  <si>
    <t>687000, Забайкальский край, район Агинский, поселок городского типа Агинское, улица Бадмажабэ, 2</t>
  </si>
  <si>
    <t>8</t>
  </si>
  <si>
    <t>Дульдургинский район</t>
  </si>
  <si>
    <t>8.1</t>
  </si>
  <si>
    <t>Муниципальное бюджетное общеобразовательное учреждение "Алханайская средняя общеобразовательная школа"</t>
  </si>
  <si>
    <t>687211, Забайкальский край, район Дульдургинский, село Алханай, улица Далаева, 15</t>
  </si>
  <si>
    <t>8.2</t>
  </si>
  <si>
    <t>Муниципальное бюджетное общеобразовательное учреждение "Бальзинская средняя общеобразовательная школа"</t>
  </si>
  <si>
    <t>687212, Забайкальский край, район Дульдургинский, село Бальзино, улица Школьная, 1</t>
  </si>
  <si>
    <t>8.3</t>
  </si>
  <si>
    <t>Муниципальное бюджетное общеобразовательное учреждение "Зуткулейская средняя общеобразовательная школа"</t>
  </si>
  <si>
    <t>687218, Забайкальский край, район Дульдургинский, село Зуткулей, улица Ленина, 38</t>
  </si>
  <si>
    <t>8.4</t>
  </si>
  <si>
    <t>Муниципальное бюджетное общеобразовательное учреждение "Таптанайская средняя общеобразовательная школа"</t>
  </si>
  <si>
    <t>687214, Забайкальский край, район Дульдургинский, село Таптанай, улица Калинина, 54 А</t>
  </si>
  <si>
    <t>8.5</t>
  </si>
  <si>
    <t>Муниципальное бюджетное общеобразовательное учреждение "Токчинская средняя общеобразовательная школа"</t>
  </si>
  <si>
    <t>687217, Забайкальский край, район Дульдургинский, село Токчин, улица Ленина, 17</t>
  </si>
  <si>
    <t>8.6</t>
  </si>
  <si>
    <t>8.7</t>
  </si>
  <si>
    <t>Муниципальное бюджетное общеобразовательное учреждение "Чиндалейская средняя общеобразовательная школа "</t>
  </si>
  <si>
    <t>687216, Забайкальский край, район Дульдургинский, село Чиндалей, улица Балданжабона, 2</t>
  </si>
  <si>
    <t>9</t>
  </si>
  <si>
    <t>Забайкальский район</t>
  </si>
  <si>
    <t>9.1</t>
  </si>
  <si>
    <t>Муниципальное автономное общеобразовательное учреждение средняя общеобразовательная школа №1 п.г.т. Забайкальск</t>
  </si>
  <si>
    <t>674650, Забайкальский край, район Забайкальский, поселок городского типа Забайкальск, улица Красноармейская, 32 А</t>
  </si>
  <si>
    <t>9.2</t>
  </si>
  <si>
    <t>Муниципальное общеобразовательное учреждение "Средняя общеобразовательная школа №2" пгт Забайкальск</t>
  </si>
  <si>
    <t>674650, Забайкальский край, район Забайкальский, поселок городского типа Забайкальск, улица Красноармейская, 53</t>
  </si>
  <si>
    <t>9.3</t>
  </si>
  <si>
    <t>Муниципальное общеобразовательное учреждение Билитуйская средняя общеобразовательная школа</t>
  </si>
  <si>
    <t>674658, Забайкальский край, район Забайкальский, поселок при станции Билитуй, переулок Степной</t>
  </si>
  <si>
    <t>10</t>
  </si>
  <si>
    <t>Каларский район</t>
  </si>
  <si>
    <t>10.1</t>
  </si>
  <si>
    <t>Муниципальное общеобразовательное учреждение Чарская средняя общеобразовательная школа № 1</t>
  </si>
  <si>
    <t>674150, Забайкальский край, район Каларский, село Чара, улица Советская, 23</t>
  </si>
  <si>
    <t>10.2</t>
  </si>
  <si>
    <t>Муниципальное общеобразовательное учреждение Икабьинская средняя общеобразовательная школа № 3</t>
  </si>
  <si>
    <t>674156, Забайкальский край, район Каларский, поселок при станции Икабья, микрорайон 1-й, дом 11</t>
  </si>
  <si>
    <t>11</t>
  </si>
  <si>
    <t>Калганский район</t>
  </si>
  <si>
    <t>11.1</t>
  </si>
  <si>
    <t>Муниципальное общеобразовательное учреждение средняя общеобразовательная школа с. Калга</t>
  </si>
  <si>
    <t>674340, Забайкальский край, район Калганский, село Калга, улица 60 лет октября, 7</t>
  </si>
  <si>
    <t>12</t>
  </si>
  <si>
    <t>Карымский район</t>
  </si>
  <si>
    <t>12.1</t>
  </si>
  <si>
    <t>Муниципальное общеобразовательное учреждение "Основная общеобразовательная школа с. Кайдалово"</t>
  </si>
  <si>
    <t>673332, Забайкальский край, район Карымский, село Кайдалово, улица Новая, 15</t>
  </si>
  <si>
    <t>12.2</t>
  </si>
  <si>
    <t>Муниципальное общеобразовательное учреждение "Средняя общеобразовательная школа № 1 п. Карымское"</t>
  </si>
  <si>
    <t>673302, Забайкальский край, район Карымский, поселок городского типа Карымское, улица Ленинградская, дом 100</t>
  </si>
  <si>
    <t>12.3</t>
  </si>
  <si>
    <t>Муниципальное общеобразовательное учреждение "Средняя общеобразовательная школа п. Курорт-Дарасун"</t>
  </si>
  <si>
    <t>673314, Забайкальский край, район Карымский, поселок городского типа Курорт-Дарасун, улица Дорожная, дом 25</t>
  </si>
  <si>
    <t>12.4</t>
  </si>
  <si>
    <t>Муниципальное общеобразовательное учреждение "Средняя общеобразовательная школа с. Большая Тура" муниципального района "Карымский район" Забайкальского края</t>
  </si>
  <si>
    <t>673320, Забайкальский край, район Карымский, село Большая Тура, улица Железнодорожная, дом 47</t>
  </si>
  <si>
    <t>12.5</t>
  </si>
  <si>
    <t>Муниципальное общеобразовательное учреждение "Средняя общеобразовательная школа с. Нарын-Талача"</t>
  </si>
  <si>
    <t>673336, Забайкальский край, район Карымский, село Нарын-Талача, улица Школьная, 1</t>
  </si>
  <si>
    <t>12.6</t>
  </si>
  <si>
    <t>Муниципальное общеобразовательное учреждение "Средняя общеобразовательная школа № 4 п. Карымское" (филиал с. Маяки)</t>
  </si>
  <si>
    <t>673302, Забайкальский край, район Карымский, поселок городского типа Карымское, улица Ангарская, дом 1
(673331, Забайкальский край, район Карымский, село Маяки, улица Никифорова, 51)</t>
  </si>
  <si>
    <t>13</t>
  </si>
  <si>
    <t>Краснокаменский район</t>
  </si>
  <si>
    <t>13.1</t>
  </si>
  <si>
    <t>Муниципальное бюджетное общеобразовательное учреждение "Соктуй - Милозанская основная общеобразовательная школа"</t>
  </si>
  <si>
    <t>674689, Забайкальский край, район Краснокаменский, село Соктуй-Милозан, микрорайон Юбилейный, дом 4</t>
  </si>
  <si>
    <t>13.2</t>
  </si>
  <si>
    <t>Муниципальное бюджетное общеобразовательное учреждение "Капцегайтуйская средняя общеобразовательная школа"</t>
  </si>
  <si>
    <t>674686, Забайкальский край, район Краснокаменский, село Капцегайтуй, улица Советская, 1</t>
  </si>
  <si>
    <t>14</t>
  </si>
  <si>
    <t>Красночикойский район</t>
  </si>
  <si>
    <t>14.1</t>
  </si>
  <si>
    <t>Муниципальное общеобразовательное учреждение "Красночикойская средняя общеобразовательная школа № 2"</t>
  </si>
  <si>
    <t>673060, Забайкальский край, район Красночикойский, село Красный Чикой, улица Первомайская, 1</t>
  </si>
  <si>
    <t>14.2</t>
  </si>
  <si>
    <t>Муниципальное общеобразовательное учреждение Красночикойская средняя общеобразовательная школа</t>
  </si>
  <si>
    <t>673060, Забайкальский край, район Красночикойский, село Красный Чикой, улица Советская, 69</t>
  </si>
  <si>
    <t>15</t>
  </si>
  <si>
    <t>Кыринский район</t>
  </si>
  <si>
    <t>15.1</t>
  </si>
  <si>
    <t>Муниципальное бюджетное общеобразовательное учреждение "Гаванская основная общеобразовательная школа"</t>
  </si>
  <si>
    <t>674262, Забайкальский край, район Кыринский, село Гавань, улица Центральная, 1</t>
  </si>
  <si>
    <t>15.2</t>
  </si>
  <si>
    <t>Муниципальное бюджетное общеобразовательное учреждение "Мордойская основная общеобразовательная школа"</t>
  </si>
  <si>
    <t>674267, Зайкальский край, район Кыринский, село Мордой, улица Центральная, 1</t>
  </si>
  <si>
    <t>15.3</t>
  </si>
  <si>
    <t>Муниципальное бюджетное общеобразовательное учреждение "Алтанская средняя общеобразовательная школа"</t>
  </si>
  <si>
    <t>674255, Забайкальский край, район Кыринский, село Алтан, улица Пионерская, 30</t>
  </si>
  <si>
    <t>15.4</t>
  </si>
  <si>
    <t>Муниципальное бюджетное общеобразовательное учреждение "Кыринская средняя общеобразовательная школа"</t>
  </si>
  <si>
    <t>674250, Забайкальский край, район Кыринский, село Кыра, улица Пионерская, 62</t>
  </si>
  <si>
    <t>15.5</t>
  </si>
  <si>
    <t>Муниципальное бюджетное общеобразовательное учреждение "Любавинская средняя общеобразовательная школа"</t>
  </si>
  <si>
    <t>674261, Забайкальский край, район Кыринский, село Любовь, улица Школьная, 5</t>
  </si>
  <si>
    <t>15.6</t>
  </si>
  <si>
    <t>Муниципальное бюджетное общеобразовательное учреждение "Мангутская средняя общеобразовательная школа"</t>
  </si>
  <si>
    <t>674263, Забайкальский край, район Кыринский, село Мангут, улица Богомолова, 100</t>
  </si>
  <si>
    <t>15.7</t>
  </si>
  <si>
    <t>Муниципальное бюджетное общеобразовательное учреждение "Билютуйская средняя общеобразовательная школа"
(филиал НОШ с. Былыра)</t>
  </si>
  <si>
    <t>674254, Забайкальский край, район Кыринский, село Билютуй, улица Пионерская, 1
(674250, Забайкальский край, район Кыринский, село Былыра, Центральная улица, б/н)</t>
  </si>
  <si>
    <t>16</t>
  </si>
  <si>
    <t>16.1</t>
  </si>
  <si>
    <t>17</t>
  </si>
  <si>
    <t>Могочинский район</t>
  </si>
  <si>
    <t>17.1</t>
  </si>
  <si>
    <t>Муниципальное общеобразовательное учреждение средняя общеобразовательная школа № 1 г. Могоча Забайкальского края</t>
  </si>
  <si>
    <t>673732, Забайкальский край, район Могочинский, город Могоча, улица Комсомольская, 18</t>
  </si>
  <si>
    <t>17.2</t>
  </si>
  <si>
    <t>Муниципальное общеобразовательное учреждение средняя общеобразовательная школа № 35 с. Семиозерный Могочинского района Забайкальского края</t>
  </si>
  <si>
    <t>673765, Забайкальский край, район Могочинский, поселок при станции Семиозёрный, улица Школьная, 1</t>
  </si>
  <si>
    <t>17.3</t>
  </si>
  <si>
    <t>Муниципальное общеобразовательное учреждение средняя общеобразовательная школа № 92 г. Могоча Забайкальского края</t>
  </si>
  <si>
    <t>673732, Забайкальский край, район Могочинский, город Могоча, улица Первомайская, 6</t>
  </si>
  <si>
    <t>18</t>
  </si>
  <si>
    <t>Нерчинский район</t>
  </si>
  <si>
    <t>18.1</t>
  </si>
  <si>
    <t>Муниципальное бюджетное общеобразовательное учреждение основная общеобразовательная школа с. Калинино</t>
  </si>
  <si>
    <t>673413, Забайкальский край, район Нерчинский, село Калинино, улица Калинина, 13</t>
  </si>
  <si>
    <t>18.2</t>
  </si>
  <si>
    <t>Муниципальное бюджетное общеобразовательное учреждение "Средняя общеобразовательная казачья школа села Знаменка"</t>
  </si>
  <si>
    <t>673423, Забайкальский край, район Нерчинский, село Знаменка, улица Набережная, 10</t>
  </si>
  <si>
    <t>18.3</t>
  </si>
  <si>
    <t>Муниципальное бюджетное общеобразовательное учреждение средняя общеобразовательная школа № 9 г. Нерчинска</t>
  </si>
  <si>
    <t>673403, Забайкальский край, район Нерчинский, город Нерчинск, улица Достовалова, 11</t>
  </si>
  <si>
    <t>19</t>
  </si>
  <si>
    <t>Нерчинско-Заводский район</t>
  </si>
  <si>
    <t>19.1</t>
  </si>
  <si>
    <t>Муниципальное общеобразовательное учреждение Явленская средняя общеобразовательная школа</t>
  </si>
  <si>
    <t>674362, Забайкальский край, район Нерчинско-Заводский, село Явленка, улица Школьная, 2</t>
  </si>
  <si>
    <t>20</t>
  </si>
  <si>
    <t>Оловяннинский район</t>
  </si>
  <si>
    <t>20.1</t>
  </si>
  <si>
    <t>Муниципальное бюджетное общеобразовательное учреждение Улан-Цацыкская основная общеобразовательная школа</t>
  </si>
  <si>
    <t>674550, Забайкальский край, район Оловяннинский, село Улан-Цацык, улица Школьная, 41</t>
  </si>
  <si>
    <t>20.2</t>
  </si>
  <si>
    <t>Муниципальное бюджетное общеобразовательное учреждение Яснинская средняя общеобразовательная школа № 2</t>
  </si>
  <si>
    <t>674504, Забайкальский край, район Оловяннинский, поселок при станцияи Ясная, улица Нагорная, 22</t>
  </si>
  <si>
    <t>20.3</t>
  </si>
  <si>
    <t>Муниципальное бюджетное общеобразовательное учреждение Бурулятуйская средняя общеобразовательная школа</t>
  </si>
  <si>
    <t>674535, Забайкальский край, район Оловяннинский, село Бурулятуй</t>
  </si>
  <si>
    <t>20.4</t>
  </si>
  <si>
    <t>Муниципальное бюджетное общеобразовательное учреждение Единенская средняя общеобразовательная школа муниципального района "Оловяннинский район" Забайкальского края</t>
  </si>
  <si>
    <t>674532, Забайкальский край, район Оловяннинский, село Единение, улица Ленина, 5</t>
  </si>
  <si>
    <t>20.5</t>
  </si>
  <si>
    <t>Муниципальное бюджетное общеобразовательное учреждение Улятуйская средняя общеобразовательная школа</t>
  </si>
  <si>
    <t>674533, Забайкальский край, район Оловяннинский, село Улятуй, улица Совхозная, 2</t>
  </si>
  <si>
    <t>21</t>
  </si>
  <si>
    <t>Ононский район</t>
  </si>
  <si>
    <t>21.1</t>
  </si>
  <si>
    <t>674483, Забайкальский край, район Ононский, село Тут-Халтуй, улица Школьная, 54</t>
  </si>
  <si>
    <t>21.2</t>
  </si>
  <si>
    <t>Муниципальное бюджетное общеобразовательное учреждение Усть-Борзинская основная общеобразовательная школа</t>
  </si>
  <si>
    <t>674475, Забайкальский край, район Ононский, село Усть-Борзя, улица Школьная, 1</t>
  </si>
  <si>
    <t>21.3</t>
  </si>
  <si>
    <t>Муниципальное бюджетное общеобразовательное учреждение "Нижнецасучейская средняя общеобразовательная школа"</t>
  </si>
  <si>
    <t>674480, Забайкальский край, район Ононский, село Нижний Цасучей, улица Советская, 22</t>
  </si>
  <si>
    <t>22</t>
  </si>
  <si>
    <t>Петровск-Забайкальский район</t>
  </si>
  <si>
    <t>22.1</t>
  </si>
  <si>
    <t>Муниципальное общеобразовательное учреждение основная общеобразовательная школа с. Харауз</t>
  </si>
  <si>
    <t>673025, Забайкальский край, район Петровск-Забайкальский, село Харауз, улица Школьная, 4</t>
  </si>
  <si>
    <t>23</t>
  </si>
  <si>
    <t>Приаргунский район</t>
  </si>
  <si>
    <t>23.1</t>
  </si>
  <si>
    <t>Муниципальное бюджетное общеобразовательное учреждение Погадаевская основная общеобразовательная школа</t>
  </si>
  <si>
    <t>674316, Забайкальский край, район Приаргунский, село Погадаево, улица Школьная, 19</t>
  </si>
  <si>
    <t>23.2</t>
  </si>
  <si>
    <t>Муниципальное бюджетное общеобразовательное учреждение Уланская основная общеобразовательная школа</t>
  </si>
  <si>
    <t>674331, Забайкальский край, район Приаргунский, село Улан, улица Горная, 19</t>
  </si>
  <si>
    <t>23.3</t>
  </si>
  <si>
    <t>Муниципальное бюджетное общеобразовательное учреждение Приаргунская средняя общеобразовательная школа</t>
  </si>
  <si>
    <t>674310, Забайкальский край, район Приаргунский, поселок городского типа Приаргунск, улица Губина, 11</t>
  </si>
  <si>
    <t>23.4</t>
  </si>
  <si>
    <t>Муниципальное бюджетное общеобразовательное учреждение Молодежнинская средняя общеобразовательная школа имени Л.С. Милоградова</t>
  </si>
  <si>
    <t>674321, Забайкальский край, район Приаргунский, поселок Молодежный, улица Молодежная, 25</t>
  </si>
  <si>
    <t>23.5</t>
  </si>
  <si>
    <t>Муниципальное бюджетное общеобразовательное учреждение Зоргольская средняя общеобразовательная школа имени героя Советского Союза Н.П. Губина с кадетскими классами</t>
  </si>
  <si>
    <t>674325, Забайкальский край, район Приаргунский, село Зоргол, улица Школьная, 9</t>
  </si>
  <si>
    <t>23.6</t>
  </si>
  <si>
    <t>Муниципальное бюджетное общеобразовательное учреждение Новоцурухайтуйская средняя общеобразовательная школа</t>
  </si>
  <si>
    <t>674333, Забайкальский край, район Приаргунский, село Новоцурухайтуй, улица Лазо, 78</t>
  </si>
  <si>
    <t>23.7</t>
  </si>
  <si>
    <t>Муниципальное бюджетное общеобразовательное учреждение Староцурухайтуйская средняя общеобразовательная школа имени Н.К. Пешкова</t>
  </si>
  <si>
    <t>674335, Забайкальский, район Приаргунский, село Староцурухайтуй, улица партизан Шестаковых, 4А</t>
  </si>
  <si>
    <t>24</t>
  </si>
  <si>
    <t>Сретенский район</t>
  </si>
  <si>
    <t>24.1</t>
  </si>
  <si>
    <t>Муниципальное общеобразовательное учреждение "Молодовская основная общеобразовательная школа"</t>
  </si>
  <si>
    <t>673550, Забайкальский край, район Сретенский, село Молодовск, улица Набережная, 53</t>
  </si>
  <si>
    <t>24.2</t>
  </si>
  <si>
    <t>Муниципальное общеобразовательное учреждение "Нижнекуэнгинская основная общеобразовательная школа"</t>
  </si>
  <si>
    <t>673525, Забайкальский край, район Сретенский, село Нижняя Куэнга, улица Нагорная, 11</t>
  </si>
  <si>
    <t>24.3</t>
  </si>
  <si>
    <t>Муниципальное общеобразовательное учреждение "Усть-Наринзорская основная общеобразовательная школа"</t>
  </si>
  <si>
    <t>673542, Забайкальский край, район Сретенский, село Усть-Наринзор, улица Клубная, 12</t>
  </si>
  <si>
    <t>24.4</t>
  </si>
  <si>
    <t>Муниципальное общеобразовательное учреждение "Фирсовская средняя общеобразовательная школа"
(филиал НОШ с. Кудея)</t>
  </si>
  <si>
    <t>673552, Забайкальский край, район Сретенский, село Фирсово, улица Набережная, 36
(673553, Забайкальский край, район Сретенский, село Кудея, улица Верхняя, 17-А)</t>
  </si>
  <si>
    <t>25</t>
  </si>
  <si>
    <t>Тунгиро-Олекминский район</t>
  </si>
  <si>
    <t>25.1</t>
  </si>
  <si>
    <t>Муниципальное бюджетное общеобразовательное учреждение "Тупикская средняя общеобразовательная школа"</t>
  </si>
  <si>
    <t>673820, Забайкальский край, район Тунгиро-Олекминский, село Тупик, улица Нагорная, 34</t>
  </si>
  <si>
    <t>26</t>
  </si>
  <si>
    <t>Улётовский район</t>
  </si>
  <si>
    <t>26.1</t>
  </si>
  <si>
    <t>Муниципальное общеобразовательное учреждение Ленинская основная общеобразовательная школа муниципального района "Улётовский район" Забайкальского края</t>
  </si>
  <si>
    <t>674074, Забайкальский край, район Улётовский, поселок Ленинский, улица Ленина 2-я, дом 4</t>
  </si>
  <si>
    <t>26.2</t>
  </si>
  <si>
    <t>Муниципальное бюджетное общеобразовательное учреждение "Тангинская средняя общеобразовательная школа" муниципального района "Улётовский район" Забайкальского края</t>
  </si>
  <si>
    <t>674071, Забайкальский край, район Улётовский, село Танга, улица Школьная, 10</t>
  </si>
  <si>
    <t>26.3</t>
  </si>
  <si>
    <t>Муниципальное бюджетное общеобразовательное учреждение Улётовская средняя общеобразовательная школа муниципального района "Улётовский район" Забайкальского края</t>
  </si>
  <si>
    <t>674050, Забайкальский край, район Улётовский, село Улёты, улица Спортивная, 12б</t>
  </si>
  <si>
    <t>27</t>
  </si>
  <si>
    <t>Хилокский район</t>
  </si>
  <si>
    <t>27.1</t>
  </si>
  <si>
    <t>Муниципальное бюджетное общеобразовательное учреждение начальная общеобразовательная школа № 11 г. Хилок</t>
  </si>
  <si>
    <t>673200, Забайкальский край, район Хилокский, город Хилок, улица Ленина, 37</t>
  </si>
  <si>
    <t>27.2</t>
  </si>
  <si>
    <t>Муниципальное бюджетное общеобразовательное учреждение "Средняя общеобразовательная школа №15 с. Бада"</t>
  </si>
  <si>
    <t>673250, Забайкальский край, район Хилокский, село Бада, улица Пионерская, 43</t>
  </si>
  <si>
    <t>27.3</t>
  </si>
  <si>
    <t>Муниципальное бюджетное общеобразовательное учреждение средняя общеобразовательная школа № 20 с. Линево-Озеро</t>
  </si>
  <si>
    <t>673211, Забайкальский край, район Хилокский, село Линево Озеро, улица Хлуднева, 11</t>
  </si>
  <si>
    <t>27.4</t>
  </si>
  <si>
    <t>Муниципальное бюджетное общеобразовательное учреждение средняя общеобразовательная школа № 23 пгт Могзон</t>
  </si>
  <si>
    <t>673240, Забайкальский край, район Хилокский, поселок городского типа Могзон, улица Профсоюзная, 54</t>
  </si>
  <si>
    <t>27.5</t>
  </si>
  <si>
    <t>Муниципальное бюджетное общеобразовательное учреждение средняя общеобразовательная школа № 8 п./ст. Жипхеген Хилокского района Забайкальского края</t>
  </si>
  <si>
    <t>673225, Забайкальский край, район Хилокский, поселок при станции Жипхеген, улица Таежная, 27</t>
  </si>
  <si>
    <t>28</t>
  </si>
  <si>
    <t>Чернышевский район</t>
  </si>
  <si>
    <t>28.1</t>
  </si>
  <si>
    <t>Муниципальное общеобразовательное учреждение средняя общеобразовательная школа № 2 п. Чернышевск</t>
  </si>
  <si>
    <t>673462, Забайкальский край, район Чернышевский, поселок городского типа Чернышевск, улица Стадионная, 34</t>
  </si>
  <si>
    <t>28.2</t>
  </si>
  <si>
    <t>Муниципальное общеобразовательное учреждение средняя общеобразовательная школа № 78 п. Чернышевск</t>
  </si>
  <si>
    <t>673462, Забайкальский край, район Чернышевский, поселок городского типа Чернышевск, улица Журавлева, дом 61, корпус А</t>
  </si>
  <si>
    <t>28.3</t>
  </si>
  <si>
    <t>Муниципальное общеобразовательное учреждение средняя общеобразовательная школа п. Жирекен</t>
  </si>
  <si>
    <t>673498, Забайкальский край, район Чернышевский, поселок городского типа Жирекен, 8</t>
  </si>
  <si>
    <t>28.4</t>
  </si>
  <si>
    <t>Муниципальное общеобразовательное учреждение средняя общеобразовательная школа с. Старый Олов</t>
  </si>
  <si>
    <t>673484, Забайкальский край, район Чернышевский, село Старый Олов, улица Юбилейная, 15</t>
  </si>
  <si>
    <t>29</t>
  </si>
  <si>
    <t>Читинский район</t>
  </si>
  <si>
    <t>29.1</t>
  </si>
  <si>
    <t>Муниципальное общеобразовательное учреждение основная общеобразовательная школа № 28 с. Яблоново</t>
  </si>
  <si>
    <t>672560, Забайкальский край, район Читинский, село Яблоново, улица Школьная, дом 21</t>
  </si>
  <si>
    <t>29.2</t>
  </si>
  <si>
    <t>Муниципальное общеобразовательное учреждение основная общеобразовательная школа с. Елизаветино</t>
  </si>
  <si>
    <t>672541, Забайкальский край, район Читинский, село Елизаветино, улица Пионерская, 9</t>
  </si>
  <si>
    <t>29.3</t>
  </si>
  <si>
    <t>Муниципальное общеобразовательное учреждение средняя общеобразовательная школа п.ст. Гонгота</t>
  </si>
  <si>
    <t>672550, Забайкальский край, район Читинский, поселок при станции Гонгота</t>
  </si>
  <si>
    <t>29.4</t>
  </si>
  <si>
    <t>Муниципальное общеобразовательное учреждение средняя общеобразовательная школа пгт. Новокручининский</t>
  </si>
  <si>
    <t>672573, Забайкальский край, район Читинский, поселок городского типа Новокручининский, улица Фабричная, 1Б</t>
  </si>
  <si>
    <t>29.5</t>
  </si>
  <si>
    <t>Муниципальное общеобразовательное учреждение средняя общеобразовательная школа с. Смоленка</t>
  </si>
  <si>
    <t>672512, Забайкальский край, район Читинский, село Смоленка, улица Садовая, 2А</t>
  </si>
  <si>
    <t>30</t>
  </si>
  <si>
    <t>Шелопугинский район</t>
  </si>
  <si>
    <t>30.1</t>
  </si>
  <si>
    <t>Муниципальное общеобразовательное учреждение начальная общеобразовательная школа с. Малышево</t>
  </si>
  <si>
    <t>673610, Забайкальский край, район Шелопугинский, село Малышево, улица Молодежная, дом 24</t>
  </si>
  <si>
    <t>30.2</t>
  </si>
  <si>
    <t>Муниципальное общеобразовательное учреждение Вершино-Шахтаминская средняя общеобразовательная школа</t>
  </si>
  <si>
    <t>673613, Забайкальский край, район Шелопугинский, село Вершино-Шахтаминский, улица Трактовая, дом 1</t>
  </si>
  <si>
    <t>31</t>
  </si>
  <si>
    <t>Шилкинский район</t>
  </si>
  <si>
    <t>31.1</t>
  </si>
  <si>
    <t>Муниципальное общеобразовательное учреждение Шилкинская средняя общеобразовательная школа № 1</t>
  </si>
  <si>
    <t>673370, Забайкальский край, район Шилкинский, город Шилка, улица им Пузырева, 33</t>
  </si>
  <si>
    <t>31.2</t>
  </si>
  <si>
    <t>Муниципальное общеобразовательное учреждение Шилкинская средняя общеобразовательная школа № 2</t>
  </si>
  <si>
    <t>673370, Забайкальский край, район Шилкинский, город Шилка, улица Бородина, 11</t>
  </si>
  <si>
    <t>31.3</t>
  </si>
  <si>
    <t>Муниципальное общеобразовательное учреждение Первомайская средняя общеобразовательная школа № 3</t>
  </si>
  <si>
    <t>673390, Забайкальский край, район Шилкинский, поселок городского типа Первомайский, улица Ленина, 11, А</t>
  </si>
  <si>
    <t>31.4</t>
  </si>
  <si>
    <t>Муниципальное общеобразовательное учреждение Первомайская средняя общеобразовательная школа № 5</t>
  </si>
  <si>
    <t>673390, Забайкальский край, район Шилкинский, поселок городского типа Первомайский, улица Ленина, 40</t>
  </si>
  <si>
    <t>31.5</t>
  </si>
  <si>
    <t>Муниципальное общеобразовательное учреждение Шилкинская средняя общеобразовательная школа №51</t>
  </si>
  <si>
    <t>673370, Забайкальский край, район Шилкинский, город Шилка, улица Балябина, 162</t>
  </si>
  <si>
    <t>31.6</t>
  </si>
  <si>
    <t>Муниципальное общеобразовательное учреждение средняя общеобразовательная школа № 52 г. Шилки</t>
  </si>
  <si>
    <t>673370, Забайкальский край, район Шилкинский, город Шилка, улица Ленина, 53</t>
  </si>
  <si>
    <t>31.7</t>
  </si>
  <si>
    <t>673442, Забайкальский край, район Шилкинский, село Верхняя Хила, улица Советская, 26</t>
  </si>
  <si>
    <t>31.8</t>
  </si>
  <si>
    <t>Муниципальное общеобразовательное учреждение Ононская средняя общеобразовательная школа</t>
  </si>
  <si>
    <t>673384, Забайкальский край, район Шилкинский, село Ононское, улица Новая, 28, 1</t>
  </si>
  <si>
    <t>31.9</t>
  </si>
  <si>
    <t>Муниципальное общеобразовательное учреждение "Митрофановская средняя общеобразовательная школа-интернат с кадетскими классами"</t>
  </si>
  <si>
    <t>673376, Забайкальский край, район Шилкинский, село Митрофаново, улица Глазова, 4</t>
  </si>
  <si>
    <t>Муниципальное общеобразовательное учреждение "Тут-Халтуйская основная общеобразовательная школа"</t>
  </si>
  <si>
    <t>Муниципальное общеобразовательное учреждение Верх - Хилинская средняя общеобразовательная школа</t>
  </si>
  <si>
    <r>
      <t>Утвержден
приказом Министерства образования, науки
и молодежной политики Забайкальского края
от "</t>
    </r>
    <r>
      <rPr>
        <u/>
        <sz val="12"/>
        <color theme="1"/>
        <rFont val="Times New Roman"/>
        <family val="1"/>
        <charset val="204"/>
      </rPr>
      <t>29</t>
    </r>
    <r>
      <rPr>
        <sz val="12"/>
        <color theme="1"/>
        <rFont val="Times New Roman"/>
        <family val="1"/>
        <charset val="204"/>
      </rPr>
      <t xml:space="preserve">" </t>
    </r>
    <r>
      <rPr>
        <u/>
        <sz val="12"/>
        <color theme="1"/>
        <rFont val="Times New Roman"/>
        <family val="1"/>
        <charset val="204"/>
      </rPr>
      <t>декабря</t>
    </r>
    <r>
      <rPr>
        <sz val="12"/>
        <color theme="1"/>
        <rFont val="Times New Roman"/>
        <family val="1"/>
        <charset val="204"/>
      </rPr>
      <t xml:space="preserve"> 2020 г. № </t>
    </r>
    <r>
      <rPr>
        <u/>
        <sz val="12"/>
        <color theme="1"/>
        <rFont val="Times New Roman"/>
        <family val="1"/>
        <charset val="204"/>
      </rPr>
      <t xml:space="preserve">1250
</t>
    </r>
    <r>
      <rPr>
        <sz val="12"/>
        <color theme="1"/>
        <rFont val="Times New Roman"/>
        <family val="1"/>
        <charset val="204"/>
      </rPr>
      <t xml:space="preserve">(в редакции приказа от 24.05.2021 . № 551)
</t>
    </r>
  </si>
  <si>
    <t>Исключена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</si>
</sst>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0" xfId="1" applyFont="1" applyAlignment="1">
      <alignment vertical="top" wrapText="1"/>
    </xf>
    <xf numFmtId="0" fontId="6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49" fontId="4" fillId="0" borderId="6" xfId="1" applyNumberFormat="1" applyFont="1" applyBorder="1" applyAlignment="1">
      <alignment vertical="center" wrapText="1"/>
    </xf>
    <xf numFmtId="0" fontId="7" fillId="2" borderId="7" xfId="1" applyFont="1" applyFill="1" applyBorder="1" applyAlignment="1">
      <alignment vertical="top" wrapText="1"/>
    </xf>
    <xf numFmtId="0" fontId="7" fillId="2" borderId="7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top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8" fillId="0" borderId="7" xfId="1" applyFont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8" fillId="0" borderId="0" xfId="1" applyFont="1" applyAlignment="1">
      <alignment vertical="top" wrapText="1"/>
    </xf>
    <xf numFmtId="49" fontId="4" fillId="0" borderId="0" xfId="1" applyNumberFormat="1" applyFont="1" applyFill="1" applyAlignment="1">
      <alignment vertical="top" wrapText="1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5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147"/>
  <sheetViews>
    <sheetView tabSelected="1" workbookViewId="0">
      <selection activeCell="M104" sqref="M104"/>
    </sheetView>
  </sheetViews>
  <sheetFormatPr defaultColWidth="9.109375" defaultRowHeight="13.1" x14ac:dyDescent="0.3"/>
  <cols>
    <col min="1" max="1" width="4.88671875" style="21" customWidth="1"/>
    <col min="2" max="2" width="34.88671875" style="1" customWidth="1"/>
    <col min="3" max="3" width="30.88671875" style="1" customWidth="1"/>
    <col min="4" max="12" width="9.109375" style="1" customWidth="1"/>
    <col min="13" max="16384" width="9.109375" style="1"/>
  </cols>
  <sheetData>
    <row r="1" spans="1:12" ht="79.2" customHeight="1" x14ac:dyDescent="0.3">
      <c r="A1" s="22" t="s">
        <v>395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54.35" customHeight="1" x14ac:dyDescent="0.3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2" x14ac:dyDescent="0.3">
      <c r="A5" s="24" t="s">
        <v>1</v>
      </c>
      <c r="B5" s="26" t="s">
        <v>2</v>
      </c>
      <c r="C5" s="26" t="s">
        <v>3</v>
      </c>
      <c r="D5" s="28" t="s">
        <v>4</v>
      </c>
      <c r="E5" s="29"/>
      <c r="F5" s="29"/>
      <c r="G5" s="29"/>
      <c r="H5" s="29"/>
      <c r="I5" s="29"/>
      <c r="J5" s="29"/>
      <c r="K5" s="29"/>
      <c r="L5" s="30"/>
    </row>
    <row r="6" spans="1:12" s="3" customFormat="1" ht="70.7" x14ac:dyDescent="0.25">
      <c r="A6" s="25"/>
      <c r="B6" s="27"/>
      <c r="C6" s="27"/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</row>
    <row r="7" spans="1:12" s="7" customFormat="1" x14ac:dyDescent="0.3">
      <c r="A7" s="4"/>
      <c r="B7" s="5" t="s">
        <v>14</v>
      </c>
      <c r="C7" s="5"/>
      <c r="D7" s="6">
        <f t="shared" ref="D7:L7" si="0">SUBTOTAL(9,D8,D13,D16,D24,D30,D32,D34,D36,D44,D48,D51,D53,D60,D63,D66,D74,D76,D80,D84,D86,D92,D96,D98,D106,D111,D113,D117,D123,D128,D134,D137)</f>
        <v>166</v>
      </c>
      <c r="E7" s="6">
        <f t="shared" si="0"/>
        <v>51</v>
      </c>
      <c r="F7" s="6">
        <f t="shared" si="0"/>
        <v>34</v>
      </c>
      <c r="G7" s="6">
        <f t="shared" si="0"/>
        <v>34</v>
      </c>
      <c r="H7" s="6">
        <f t="shared" si="0"/>
        <v>19</v>
      </c>
      <c r="I7" s="6">
        <f t="shared" si="0"/>
        <v>11</v>
      </c>
      <c r="J7" s="6">
        <f t="shared" si="0"/>
        <v>11</v>
      </c>
      <c r="K7" s="6">
        <f t="shared" si="0"/>
        <v>2</v>
      </c>
      <c r="L7" s="6">
        <f t="shared" si="0"/>
        <v>4</v>
      </c>
    </row>
    <row r="8" spans="1:12" s="7" customFormat="1" ht="12.45" x14ac:dyDescent="0.3">
      <c r="A8" s="8">
        <v>1</v>
      </c>
      <c r="B8" s="5" t="s">
        <v>15</v>
      </c>
      <c r="C8" s="5"/>
      <c r="D8" s="6">
        <f>SUM(D9:D12)</f>
        <v>5</v>
      </c>
      <c r="E8" s="6">
        <f t="shared" ref="E8:L8" si="1">SUM(E9:E12)</f>
        <v>2</v>
      </c>
      <c r="F8" s="6">
        <f>SUM(F9:F12)</f>
        <v>0</v>
      </c>
      <c r="G8" s="6">
        <f t="shared" si="1"/>
        <v>1</v>
      </c>
      <c r="H8" s="6">
        <f t="shared" si="1"/>
        <v>1</v>
      </c>
      <c r="I8" s="6">
        <f t="shared" si="1"/>
        <v>0</v>
      </c>
      <c r="J8" s="6">
        <f t="shared" si="1"/>
        <v>0</v>
      </c>
      <c r="K8" s="6">
        <f t="shared" si="1"/>
        <v>1</v>
      </c>
      <c r="L8" s="6">
        <f t="shared" si="1"/>
        <v>0</v>
      </c>
    </row>
    <row r="9" spans="1:12" ht="39.299999999999997" x14ac:dyDescent="0.3">
      <c r="A9" s="9" t="s">
        <v>16</v>
      </c>
      <c r="B9" s="10" t="s">
        <v>17</v>
      </c>
      <c r="C9" s="10" t="s">
        <v>18</v>
      </c>
      <c r="D9" s="11">
        <f>SUM(E9:L9)</f>
        <v>1</v>
      </c>
      <c r="E9" s="12">
        <v>0</v>
      </c>
      <c r="F9" s="12">
        <v>0</v>
      </c>
      <c r="G9" s="12">
        <v>0</v>
      </c>
      <c r="H9" s="12">
        <v>1</v>
      </c>
      <c r="I9" s="12">
        <v>0</v>
      </c>
      <c r="J9" s="12">
        <v>0</v>
      </c>
      <c r="K9" s="12">
        <v>0</v>
      </c>
      <c r="L9" s="12">
        <v>0</v>
      </c>
    </row>
    <row r="10" spans="1:12" ht="26.2" x14ac:dyDescent="0.3">
      <c r="A10" s="9" t="s">
        <v>19</v>
      </c>
      <c r="B10" s="10" t="s">
        <v>20</v>
      </c>
      <c r="C10" s="10" t="s">
        <v>21</v>
      </c>
      <c r="D10" s="11">
        <f>SUM(E10:L10)</f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2" ht="52.4" x14ac:dyDescent="0.3">
      <c r="A11" s="9" t="s">
        <v>22</v>
      </c>
      <c r="B11" s="10" t="s">
        <v>23</v>
      </c>
      <c r="C11" s="10" t="s">
        <v>24</v>
      </c>
      <c r="D11" s="11">
        <f>SUM(E11:L11)</f>
        <v>2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1</v>
      </c>
      <c r="L11" s="12">
        <v>0</v>
      </c>
    </row>
    <row r="12" spans="1:12" ht="39.299999999999997" x14ac:dyDescent="0.3">
      <c r="A12" s="9" t="s">
        <v>25</v>
      </c>
      <c r="B12" s="10" t="s">
        <v>26</v>
      </c>
      <c r="C12" s="10" t="s">
        <v>27</v>
      </c>
      <c r="D12" s="11">
        <f>SUM(E12:L12)</f>
        <v>1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1:12" s="7" customFormat="1" ht="12.45" x14ac:dyDescent="0.3">
      <c r="A13" s="8" t="s">
        <v>28</v>
      </c>
      <c r="B13" s="5" t="s">
        <v>29</v>
      </c>
      <c r="C13" s="5"/>
      <c r="D13" s="6">
        <f t="shared" ref="D13:L13" si="2">SUM(D14:D15)</f>
        <v>3</v>
      </c>
      <c r="E13" s="6">
        <f t="shared" si="2"/>
        <v>1</v>
      </c>
      <c r="F13" s="6">
        <f>SUM(F14:F15)</f>
        <v>1</v>
      </c>
      <c r="G13" s="6">
        <f t="shared" si="2"/>
        <v>0</v>
      </c>
      <c r="H13" s="6">
        <f t="shared" si="2"/>
        <v>1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</row>
    <row r="14" spans="1:12" ht="39.299999999999997" x14ac:dyDescent="0.3">
      <c r="A14" s="9" t="s">
        <v>30</v>
      </c>
      <c r="B14" s="10" t="s">
        <v>31</v>
      </c>
      <c r="C14" s="10" t="s">
        <v>32</v>
      </c>
      <c r="D14" s="11">
        <f>SUM(E14:L14)</f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1">
        <v>0</v>
      </c>
      <c r="L14" s="11">
        <v>0</v>
      </c>
    </row>
    <row r="15" spans="1:12" ht="39.299999999999997" x14ac:dyDescent="0.3">
      <c r="A15" s="9" t="s">
        <v>33</v>
      </c>
      <c r="B15" s="10" t="s">
        <v>34</v>
      </c>
      <c r="C15" s="10" t="s">
        <v>35</v>
      </c>
      <c r="D15" s="11">
        <f>SUM(E15:L15)</f>
        <v>2</v>
      </c>
      <c r="E15" s="12">
        <v>1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1">
        <v>0</v>
      </c>
      <c r="L15" s="11">
        <v>0</v>
      </c>
    </row>
    <row r="16" spans="1:12" s="7" customFormat="1" ht="12.45" x14ac:dyDescent="0.3">
      <c r="A16" s="8" t="s">
        <v>36</v>
      </c>
      <c r="B16" s="5" t="s">
        <v>37</v>
      </c>
      <c r="C16" s="5"/>
      <c r="D16" s="6">
        <f t="shared" ref="D16:L16" si="3">SUM(D17:D23)</f>
        <v>8</v>
      </c>
      <c r="E16" s="6">
        <f t="shared" si="3"/>
        <v>3</v>
      </c>
      <c r="F16" s="6">
        <f t="shared" si="3"/>
        <v>3</v>
      </c>
      <c r="G16" s="6">
        <f t="shared" si="3"/>
        <v>0</v>
      </c>
      <c r="H16" s="6">
        <f t="shared" si="3"/>
        <v>0</v>
      </c>
      <c r="I16" s="6">
        <f t="shared" si="3"/>
        <v>1</v>
      </c>
      <c r="J16" s="6">
        <f t="shared" si="3"/>
        <v>0</v>
      </c>
      <c r="K16" s="6">
        <f t="shared" si="3"/>
        <v>0</v>
      </c>
      <c r="L16" s="6">
        <f t="shared" si="3"/>
        <v>1</v>
      </c>
    </row>
    <row r="17" spans="1:12" ht="39.299999999999997" x14ac:dyDescent="0.3">
      <c r="A17" s="9" t="s">
        <v>38</v>
      </c>
      <c r="B17" s="13" t="s">
        <v>39</v>
      </c>
      <c r="C17" s="13" t="s">
        <v>40</v>
      </c>
      <c r="D17" s="11">
        <f t="shared" ref="D17:D23" si="4">SUM(E17:L17)</f>
        <v>1</v>
      </c>
      <c r="E17" s="12"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39.299999999999997" x14ac:dyDescent="0.3">
      <c r="A18" s="9" t="s">
        <v>41</v>
      </c>
      <c r="B18" s="13" t="s">
        <v>42</v>
      </c>
      <c r="C18" s="13" t="s">
        <v>43</v>
      </c>
      <c r="D18" s="11">
        <f t="shared" si="4"/>
        <v>1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ht="39.299999999999997" x14ac:dyDescent="0.3">
      <c r="A19" s="9" t="s">
        <v>44</v>
      </c>
      <c r="B19" s="13" t="s">
        <v>45</v>
      </c>
      <c r="C19" s="13" t="s">
        <v>46</v>
      </c>
      <c r="D19" s="11">
        <f t="shared" si="4"/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39.299999999999997" x14ac:dyDescent="0.3">
      <c r="A20" s="9" t="s">
        <v>47</v>
      </c>
      <c r="B20" s="13" t="s">
        <v>48</v>
      </c>
      <c r="C20" s="13" t="s">
        <v>49</v>
      </c>
      <c r="D20" s="11">
        <f t="shared" si="4"/>
        <v>2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</row>
    <row r="21" spans="1:12" ht="52.4" x14ac:dyDescent="0.3">
      <c r="A21" s="9" t="s">
        <v>50</v>
      </c>
      <c r="B21" s="13" t="s">
        <v>51</v>
      </c>
      <c r="C21" s="13" t="s">
        <v>52</v>
      </c>
      <c r="D21" s="11">
        <f t="shared" si="4"/>
        <v>1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</row>
    <row r="22" spans="1:12" ht="39.299999999999997" x14ac:dyDescent="0.3">
      <c r="A22" s="9" t="s">
        <v>53</v>
      </c>
      <c r="B22" s="13" t="s">
        <v>54</v>
      </c>
      <c r="C22" s="13" t="s">
        <v>55</v>
      </c>
      <c r="D22" s="11">
        <f t="shared" si="4"/>
        <v>1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 ht="39.299999999999997" x14ac:dyDescent="0.3">
      <c r="A23" s="9" t="s">
        <v>56</v>
      </c>
      <c r="B23" s="13" t="s">
        <v>57</v>
      </c>
      <c r="C23" s="13" t="s">
        <v>58</v>
      </c>
      <c r="D23" s="11">
        <f t="shared" si="4"/>
        <v>1</v>
      </c>
      <c r="E23" s="12">
        <v>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s="7" customFormat="1" ht="12.45" x14ac:dyDescent="0.3">
      <c r="A24" s="8" t="s">
        <v>59</v>
      </c>
      <c r="B24" s="5" t="s">
        <v>60</v>
      </c>
      <c r="C24" s="5"/>
      <c r="D24" s="6">
        <f>SUM(D25:D29)</f>
        <v>11</v>
      </c>
      <c r="E24" s="6">
        <f t="shared" ref="E24:L24" si="5">SUM(E25:E29)</f>
        <v>2</v>
      </c>
      <c r="F24" s="6">
        <f>SUM(F25:F29)</f>
        <v>1</v>
      </c>
      <c r="G24" s="6">
        <f t="shared" si="5"/>
        <v>2</v>
      </c>
      <c r="H24" s="6">
        <f t="shared" si="5"/>
        <v>2</v>
      </c>
      <c r="I24" s="6">
        <f t="shared" si="5"/>
        <v>0</v>
      </c>
      <c r="J24" s="6">
        <f t="shared" si="5"/>
        <v>3</v>
      </c>
      <c r="K24" s="6">
        <f t="shared" si="5"/>
        <v>0</v>
      </c>
      <c r="L24" s="6">
        <f t="shared" si="5"/>
        <v>1</v>
      </c>
    </row>
    <row r="25" spans="1:12" ht="39.299999999999997" x14ac:dyDescent="0.3">
      <c r="A25" s="9" t="s">
        <v>61</v>
      </c>
      <c r="B25" s="10" t="s">
        <v>62</v>
      </c>
      <c r="C25" s="10" t="s">
        <v>63</v>
      </c>
      <c r="D25" s="12">
        <f>SUM(E25:L25)</f>
        <v>2</v>
      </c>
      <c r="E25" s="12">
        <v>1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1">
        <v>0</v>
      </c>
    </row>
    <row r="26" spans="1:12" ht="39.299999999999997" x14ac:dyDescent="0.3">
      <c r="A26" s="9" t="s">
        <v>64</v>
      </c>
      <c r="B26" s="10" t="s">
        <v>65</v>
      </c>
      <c r="C26" s="10" t="s">
        <v>66</v>
      </c>
      <c r="D26" s="12">
        <f>SUM(E26:L26)</f>
        <v>4</v>
      </c>
      <c r="E26" s="12">
        <v>0</v>
      </c>
      <c r="F26" s="12">
        <v>1</v>
      </c>
      <c r="G26" s="12">
        <v>1</v>
      </c>
      <c r="H26" s="12">
        <v>1</v>
      </c>
      <c r="I26" s="12">
        <v>0</v>
      </c>
      <c r="J26" s="12">
        <v>0</v>
      </c>
      <c r="K26" s="12">
        <v>0</v>
      </c>
      <c r="L26" s="11">
        <v>1</v>
      </c>
    </row>
    <row r="27" spans="1:12" ht="39.299999999999997" x14ac:dyDescent="0.3">
      <c r="A27" s="9" t="s">
        <v>67</v>
      </c>
      <c r="B27" s="10" t="s">
        <v>68</v>
      </c>
      <c r="C27" s="10" t="s">
        <v>69</v>
      </c>
      <c r="D27" s="12">
        <f>SUM(E27:L27)</f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1">
        <v>0</v>
      </c>
    </row>
    <row r="28" spans="1:12" ht="39.299999999999997" x14ac:dyDescent="0.3">
      <c r="A28" s="9" t="s">
        <v>70</v>
      </c>
      <c r="B28" s="10" t="s">
        <v>71</v>
      </c>
      <c r="C28" s="10" t="s">
        <v>72</v>
      </c>
      <c r="D28" s="12">
        <f>SUM(E28:L28)</f>
        <v>2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1">
        <v>0</v>
      </c>
    </row>
    <row r="29" spans="1:12" ht="39.299999999999997" x14ac:dyDescent="0.3">
      <c r="A29" s="9" t="s">
        <v>73</v>
      </c>
      <c r="B29" s="10" t="s">
        <v>74</v>
      </c>
      <c r="C29" s="10" t="s">
        <v>75</v>
      </c>
      <c r="D29" s="12">
        <f>SUM(E29:L29)</f>
        <v>2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1">
        <v>0</v>
      </c>
    </row>
    <row r="30" spans="1:12" s="7" customFormat="1" ht="12.45" x14ac:dyDescent="0.3">
      <c r="A30" s="8" t="s">
        <v>76</v>
      </c>
      <c r="B30" s="5" t="s">
        <v>77</v>
      </c>
      <c r="C30" s="5"/>
      <c r="D30" s="6">
        <f t="shared" ref="D30:L30" si="6">SUM(D31:D31)</f>
        <v>1</v>
      </c>
      <c r="E30" s="6">
        <f t="shared" si="6"/>
        <v>1</v>
      </c>
      <c r="F30" s="6">
        <f>SUM(F31:F31)</f>
        <v>0</v>
      </c>
      <c r="G30" s="6">
        <f t="shared" si="6"/>
        <v>0</v>
      </c>
      <c r="H30" s="6">
        <f t="shared" si="6"/>
        <v>0</v>
      </c>
      <c r="I30" s="6">
        <f t="shared" si="6"/>
        <v>0</v>
      </c>
      <c r="J30" s="6">
        <f t="shared" si="6"/>
        <v>0</v>
      </c>
      <c r="K30" s="6">
        <f t="shared" si="6"/>
        <v>0</v>
      </c>
      <c r="L30" s="6">
        <f t="shared" si="6"/>
        <v>0</v>
      </c>
    </row>
    <row r="31" spans="1:12" ht="39.299999999999997" x14ac:dyDescent="0.3">
      <c r="A31" s="9" t="s">
        <v>78</v>
      </c>
      <c r="B31" s="14" t="s">
        <v>79</v>
      </c>
      <c r="C31" s="14" t="s">
        <v>80</v>
      </c>
      <c r="D31" s="11">
        <f>SUM(E31:L31)</f>
        <v>1</v>
      </c>
      <c r="E31" s="12">
        <v>1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s="7" customFormat="1" ht="12.45" x14ac:dyDescent="0.3">
      <c r="A32" s="8" t="s">
        <v>81</v>
      </c>
      <c r="B32" s="5" t="s">
        <v>82</v>
      </c>
      <c r="C32" s="5"/>
      <c r="D32" s="6">
        <f>SUM(D33)</f>
        <v>2</v>
      </c>
      <c r="E32" s="6">
        <f t="shared" ref="E32:L32" si="7">SUM(E33)</f>
        <v>1</v>
      </c>
      <c r="F32" s="6">
        <f>SUM(F33)</f>
        <v>0</v>
      </c>
      <c r="G32" s="6">
        <f t="shared" si="7"/>
        <v>1</v>
      </c>
      <c r="H32" s="6">
        <f t="shared" si="7"/>
        <v>0</v>
      </c>
      <c r="I32" s="6">
        <f t="shared" si="7"/>
        <v>0</v>
      </c>
      <c r="J32" s="6">
        <f t="shared" si="7"/>
        <v>0</v>
      </c>
      <c r="K32" s="6">
        <f t="shared" si="7"/>
        <v>0</v>
      </c>
      <c r="L32" s="6">
        <f t="shared" si="7"/>
        <v>0</v>
      </c>
    </row>
    <row r="33" spans="1:12" ht="39.299999999999997" x14ac:dyDescent="0.3">
      <c r="A33" s="9" t="s">
        <v>83</v>
      </c>
      <c r="B33" s="10" t="s">
        <v>84</v>
      </c>
      <c r="C33" s="10" t="s">
        <v>85</v>
      </c>
      <c r="D33" s="11">
        <f>SUM(E33:L33)</f>
        <v>2</v>
      </c>
      <c r="E33" s="12">
        <v>1</v>
      </c>
      <c r="F33" s="11">
        <v>0</v>
      </c>
      <c r="G33" s="12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</row>
    <row r="34" spans="1:12" s="7" customFormat="1" ht="12.45" x14ac:dyDescent="0.3">
      <c r="A34" s="8" t="s">
        <v>86</v>
      </c>
      <c r="B34" s="5" t="s">
        <v>87</v>
      </c>
      <c r="C34" s="5"/>
      <c r="D34" s="6">
        <f t="shared" ref="D34:L34" si="8">SUM(D35:D35)</f>
        <v>3</v>
      </c>
      <c r="E34" s="6">
        <f t="shared" si="8"/>
        <v>1</v>
      </c>
      <c r="F34" s="6">
        <f>SUM(F35:F35)</f>
        <v>1</v>
      </c>
      <c r="G34" s="6">
        <f t="shared" si="8"/>
        <v>0</v>
      </c>
      <c r="H34" s="6">
        <f t="shared" si="8"/>
        <v>1</v>
      </c>
      <c r="I34" s="6">
        <f t="shared" si="8"/>
        <v>0</v>
      </c>
      <c r="J34" s="6">
        <f t="shared" si="8"/>
        <v>0</v>
      </c>
      <c r="K34" s="6">
        <f t="shared" si="8"/>
        <v>0</v>
      </c>
      <c r="L34" s="6">
        <f t="shared" si="8"/>
        <v>0</v>
      </c>
    </row>
    <row r="35" spans="1:12" ht="39.299999999999997" x14ac:dyDescent="0.3">
      <c r="A35" s="9" t="s">
        <v>88</v>
      </c>
      <c r="B35" s="13" t="s">
        <v>89</v>
      </c>
      <c r="C35" s="13" t="s">
        <v>90</v>
      </c>
      <c r="D35" s="11">
        <f>SUM(E35:L35)</f>
        <v>3</v>
      </c>
      <c r="E35" s="11">
        <v>1</v>
      </c>
      <c r="F35" s="11">
        <v>1</v>
      </c>
      <c r="G35" s="11">
        <v>0</v>
      </c>
      <c r="H35" s="15">
        <v>1</v>
      </c>
      <c r="I35" s="11">
        <v>0</v>
      </c>
      <c r="J35" s="11">
        <v>0</v>
      </c>
      <c r="K35" s="11">
        <v>0</v>
      </c>
      <c r="L35" s="11">
        <v>0</v>
      </c>
    </row>
    <row r="36" spans="1:12" s="7" customFormat="1" ht="12.45" x14ac:dyDescent="0.3">
      <c r="A36" s="8" t="s">
        <v>91</v>
      </c>
      <c r="B36" s="5" t="s">
        <v>92</v>
      </c>
      <c r="C36" s="5"/>
      <c r="D36" s="6">
        <f t="shared" ref="D36:L36" si="9">SUM(D37:D43)</f>
        <v>8</v>
      </c>
      <c r="E36" s="6">
        <f t="shared" si="9"/>
        <v>4</v>
      </c>
      <c r="F36" s="6">
        <f>SUM(F37:F43)</f>
        <v>1</v>
      </c>
      <c r="G36" s="6">
        <f t="shared" si="9"/>
        <v>1</v>
      </c>
      <c r="H36" s="6">
        <f t="shared" si="9"/>
        <v>1</v>
      </c>
      <c r="I36" s="6">
        <f t="shared" si="9"/>
        <v>0</v>
      </c>
      <c r="J36" s="6">
        <f t="shared" si="9"/>
        <v>1</v>
      </c>
      <c r="K36" s="6">
        <f t="shared" si="9"/>
        <v>0</v>
      </c>
      <c r="L36" s="6">
        <f t="shared" si="9"/>
        <v>0</v>
      </c>
    </row>
    <row r="37" spans="1:12" ht="52.4" x14ac:dyDescent="0.3">
      <c r="A37" s="9" t="s">
        <v>93</v>
      </c>
      <c r="B37" s="14" t="s">
        <v>94</v>
      </c>
      <c r="C37" s="14" t="s">
        <v>95</v>
      </c>
      <c r="D37" s="11">
        <f t="shared" ref="D37:D43" si="10">SUM(E37:L37)</f>
        <v>1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0</v>
      </c>
      <c r="L37" s="11">
        <v>0</v>
      </c>
    </row>
    <row r="38" spans="1:12" ht="52.4" x14ac:dyDescent="0.3">
      <c r="A38" s="9" t="s">
        <v>96</v>
      </c>
      <c r="B38" s="14" t="s">
        <v>97</v>
      </c>
      <c r="C38" s="14" t="s">
        <v>98</v>
      </c>
      <c r="D38" s="11">
        <f t="shared" si="10"/>
        <v>3</v>
      </c>
      <c r="E38" s="12">
        <v>1</v>
      </c>
      <c r="F38" s="12">
        <v>1</v>
      </c>
      <c r="G38" s="12">
        <v>1</v>
      </c>
      <c r="H38" s="12">
        <v>0</v>
      </c>
      <c r="I38" s="12">
        <v>0</v>
      </c>
      <c r="J38" s="12">
        <v>0</v>
      </c>
      <c r="K38" s="12">
        <v>0</v>
      </c>
      <c r="L38" s="11">
        <v>0</v>
      </c>
    </row>
    <row r="39" spans="1:12" ht="52.4" x14ac:dyDescent="0.3">
      <c r="A39" s="9" t="s">
        <v>99</v>
      </c>
      <c r="B39" s="14" t="s">
        <v>100</v>
      </c>
      <c r="C39" s="14" t="s">
        <v>101</v>
      </c>
      <c r="D39" s="11">
        <f t="shared" si="10"/>
        <v>1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1">
        <v>0</v>
      </c>
    </row>
    <row r="40" spans="1:12" ht="52.4" x14ac:dyDescent="0.3">
      <c r="A40" s="9" t="s">
        <v>102</v>
      </c>
      <c r="B40" s="14" t="s">
        <v>103</v>
      </c>
      <c r="C40" s="14" t="s">
        <v>104</v>
      </c>
      <c r="D40" s="11">
        <f t="shared" si="10"/>
        <v>1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1">
        <v>0</v>
      </c>
    </row>
    <row r="41" spans="1:12" ht="39.299999999999997" x14ac:dyDescent="0.3">
      <c r="A41" s="9" t="s">
        <v>105</v>
      </c>
      <c r="B41" s="14" t="s">
        <v>106</v>
      </c>
      <c r="C41" s="14" t="s">
        <v>107</v>
      </c>
      <c r="D41" s="11">
        <f t="shared" si="10"/>
        <v>1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1">
        <v>0</v>
      </c>
    </row>
    <row r="42" spans="1:12" ht="20.95" customHeight="1" x14ac:dyDescent="0.3">
      <c r="A42" s="9" t="s">
        <v>108</v>
      </c>
      <c r="B42" s="31" t="s">
        <v>396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</row>
    <row r="43" spans="1:12" ht="52.4" x14ac:dyDescent="0.3">
      <c r="A43" s="9" t="s">
        <v>109</v>
      </c>
      <c r="B43" s="14" t="s">
        <v>110</v>
      </c>
      <c r="C43" s="14" t="s">
        <v>111</v>
      </c>
      <c r="D43" s="11">
        <f t="shared" si="10"/>
        <v>1</v>
      </c>
      <c r="E43" s="12">
        <v>1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1">
        <v>0</v>
      </c>
    </row>
    <row r="44" spans="1:12" s="7" customFormat="1" ht="12.45" x14ac:dyDescent="0.3">
      <c r="A44" s="8" t="s">
        <v>112</v>
      </c>
      <c r="B44" s="5" t="s">
        <v>113</v>
      </c>
      <c r="C44" s="5"/>
      <c r="D44" s="6">
        <f t="shared" ref="D44:L44" si="11">SUM(D45:D47)</f>
        <v>3</v>
      </c>
      <c r="E44" s="6">
        <f t="shared" si="11"/>
        <v>0</v>
      </c>
      <c r="F44" s="6">
        <f>SUM(F45:F47)</f>
        <v>0</v>
      </c>
      <c r="G44" s="6">
        <f t="shared" si="11"/>
        <v>1</v>
      </c>
      <c r="H44" s="6">
        <f t="shared" si="11"/>
        <v>0</v>
      </c>
      <c r="I44" s="6">
        <f t="shared" si="11"/>
        <v>1</v>
      </c>
      <c r="J44" s="6">
        <f t="shared" si="11"/>
        <v>1</v>
      </c>
      <c r="K44" s="6">
        <f t="shared" si="11"/>
        <v>0</v>
      </c>
      <c r="L44" s="6">
        <f t="shared" si="11"/>
        <v>0</v>
      </c>
    </row>
    <row r="45" spans="1:12" ht="52.4" x14ac:dyDescent="0.3">
      <c r="A45" s="9" t="s">
        <v>114</v>
      </c>
      <c r="B45" s="10" t="s">
        <v>115</v>
      </c>
      <c r="C45" s="10" t="s">
        <v>116</v>
      </c>
      <c r="D45" s="11">
        <f>SUM(E45:L45)</f>
        <v>1</v>
      </c>
      <c r="E45" s="16">
        <v>0</v>
      </c>
      <c r="F45" s="12">
        <v>0</v>
      </c>
      <c r="G45" s="11">
        <v>0</v>
      </c>
      <c r="H45" s="12">
        <v>0</v>
      </c>
      <c r="I45" s="12">
        <v>0</v>
      </c>
      <c r="J45" s="12">
        <v>1</v>
      </c>
      <c r="K45" s="11">
        <v>0</v>
      </c>
      <c r="L45" s="11">
        <v>0</v>
      </c>
    </row>
    <row r="46" spans="1:12" ht="39.299999999999997" x14ac:dyDescent="0.3">
      <c r="A46" s="9" t="s">
        <v>117</v>
      </c>
      <c r="B46" s="10" t="s">
        <v>118</v>
      </c>
      <c r="C46" s="10" t="s">
        <v>119</v>
      </c>
      <c r="D46" s="11">
        <f>SUM(E46:L46)</f>
        <v>1</v>
      </c>
      <c r="E46" s="11">
        <v>0</v>
      </c>
      <c r="F46" s="12">
        <v>0</v>
      </c>
      <c r="G46" s="12">
        <v>1</v>
      </c>
      <c r="H46" s="12">
        <v>0</v>
      </c>
      <c r="I46" s="12">
        <v>0</v>
      </c>
      <c r="J46" s="11">
        <v>0</v>
      </c>
      <c r="K46" s="11">
        <v>0</v>
      </c>
      <c r="L46" s="11">
        <v>0</v>
      </c>
    </row>
    <row r="47" spans="1:12" ht="39.299999999999997" x14ac:dyDescent="0.3">
      <c r="A47" s="9" t="s">
        <v>120</v>
      </c>
      <c r="B47" s="10" t="s">
        <v>121</v>
      </c>
      <c r="C47" s="10" t="s">
        <v>122</v>
      </c>
      <c r="D47" s="11">
        <f>SUM(E47:L47)</f>
        <v>1</v>
      </c>
      <c r="E47" s="11">
        <v>0</v>
      </c>
      <c r="F47" s="12">
        <v>0</v>
      </c>
      <c r="G47" s="12">
        <v>0</v>
      </c>
      <c r="H47" s="12">
        <v>0</v>
      </c>
      <c r="I47" s="12">
        <v>1</v>
      </c>
      <c r="J47" s="11">
        <v>0</v>
      </c>
      <c r="K47" s="11">
        <v>0</v>
      </c>
      <c r="L47" s="11">
        <v>0</v>
      </c>
    </row>
    <row r="48" spans="1:12" s="7" customFormat="1" ht="12.45" x14ac:dyDescent="0.3">
      <c r="A48" s="8" t="s">
        <v>123</v>
      </c>
      <c r="B48" s="5" t="s">
        <v>124</v>
      </c>
      <c r="C48" s="5"/>
      <c r="D48" s="6">
        <f t="shared" ref="D48:L48" si="12">SUM(D49:D50)</f>
        <v>3</v>
      </c>
      <c r="E48" s="6">
        <f t="shared" si="12"/>
        <v>1</v>
      </c>
      <c r="F48" s="6">
        <f>SUM(F49:F50)</f>
        <v>0</v>
      </c>
      <c r="G48" s="6">
        <f t="shared" si="12"/>
        <v>2</v>
      </c>
      <c r="H48" s="6">
        <f t="shared" si="12"/>
        <v>0</v>
      </c>
      <c r="I48" s="6">
        <f t="shared" si="12"/>
        <v>0</v>
      </c>
      <c r="J48" s="6">
        <f t="shared" si="12"/>
        <v>0</v>
      </c>
      <c r="K48" s="6">
        <f t="shared" si="12"/>
        <v>0</v>
      </c>
      <c r="L48" s="6">
        <f t="shared" si="12"/>
        <v>0</v>
      </c>
    </row>
    <row r="49" spans="1:12" ht="39.299999999999997" x14ac:dyDescent="0.3">
      <c r="A49" s="9" t="s">
        <v>125</v>
      </c>
      <c r="B49" s="10" t="s">
        <v>126</v>
      </c>
      <c r="C49" s="10" t="s">
        <v>127</v>
      </c>
      <c r="D49" s="11">
        <f>SUM(E49:L49)</f>
        <v>2</v>
      </c>
      <c r="E49" s="12">
        <v>1</v>
      </c>
      <c r="F49" s="12">
        <v>0</v>
      </c>
      <c r="G49" s="12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1:12" ht="39.299999999999997" x14ac:dyDescent="0.3">
      <c r="A50" s="9" t="s">
        <v>128</v>
      </c>
      <c r="B50" s="10" t="s">
        <v>129</v>
      </c>
      <c r="C50" s="10" t="s">
        <v>130</v>
      </c>
      <c r="D50" s="11">
        <f>SUM(E50:L50)</f>
        <v>1</v>
      </c>
      <c r="E50" s="12">
        <v>0</v>
      </c>
      <c r="F50" s="12">
        <v>0</v>
      </c>
      <c r="G50" s="12">
        <v>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1:12" s="7" customFormat="1" ht="12.45" x14ac:dyDescent="0.3">
      <c r="A51" s="8" t="s">
        <v>131</v>
      </c>
      <c r="B51" s="5" t="s">
        <v>132</v>
      </c>
      <c r="C51" s="5"/>
      <c r="D51" s="6">
        <f>SUM(D52)</f>
        <v>2</v>
      </c>
      <c r="E51" s="6">
        <f t="shared" ref="E51:L51" si="13">SUM(E52)</f>
        <v>1</v>
      </c>
      <c r="F51" s="6">
        <f>SUM(F52)</f>
        <v>1</v>
      </c>
      <c r="G51" s="6">
        <f t="shared" si="13"/>
        <v>0</v>
      </c>
      <c r="H51" s="6">
        <f t="shared" si="13"/>
        <v>0</v>
      </c>
      <c r="I51" s="6">
        <f t="shared" si="13"/>
        <v>0</v>
      </c>
      <c r="J51" s="6">
        <f t="shared" si="13"/>
        <v>0</v>
      </c>
      <c r="K51" s="6">
        <f t="shared" si="13"/>
        <v>0</v>
      </c>
      <c r="L51" s="6">
        <f t="shared" si="13"/>
        <v>0</v>
      </c>
    </row>
    <row r="52" spans="1:12" ht="39.299999999999997" x14ac:dyDescent="0.3">
      <c r="A52" s="9" t="s">
        <v>133</v>
      </c>
      <c r="B52" s="14" t="s">
        <v>134</v>
      </c>
      <c r="C52" s="14" t="s">
        <v>135</v>
      </c>
      <c r="D52" s="11">
        <f>SUM(E52:L52)</f>
        <v>2</v>
      </c>
      <c r="E52" s="11">
        <v>1</v>
      </c>
      <c r="F52" s="11">
        <v>1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s="7" customFormat="1" ht="12.45" x14ac:dyDescent="0.3">
      <c r="A53" s="8" t="s">
        <v>136</v>
      </c>
      <c r="B53" s="5" t="s">
        <v>137</v>
      </c>
      <c r="C53" s="5"/>
      <c r="D53" s="6">
        <f t="shared" ref="D53:L53" si="14">SUM(D54:D59)</f>
        <v>9</v>
      </c>
      <c r="E53" s="6">
        <f t="shared" si="14"/>
        <v>3</v>
      </c>
      <c r="F53" s="6">
        <f>SUM(F54:F59)</f>
        <v>0</v>
      </c>
      <c r="G53" s="6">
        <f t="shared" si="14"/>
        <v>5</v>
      </c>
      <c r="H53" s="6">
        <f t="shared" si="14"/>
        <v>0</v>
      </c>
      <c r="I53" s="6">
        <f t="shared" si="14"/>
        <v>1</v>
      </c>
      <c r="J53" s="6">
        <f t="shared" si="14"/>
        <v>0</v>
      </c>
      <c r="K53" s="6">
        <f t="shared" si="14"/>
        <v>0</v>
      </c>
      <c r="L53" s="6">
        <f t="shared" si="14"/>
        <v>0</v>
      </c>
    </row>
    <row r="54" spans="1:12" ht="39.299999999999997" x14ac:dyDescent="0.3">
      <c r="A54" s="9" t="s">
        <v>138</v>
      </c>
      <c r="B54" s="10" t="s">
        <v>139</v>
      </c>
      <c r="C54" s="10" t="s">
        <v>140</v>
      </c>
      <c r="D54" s="11">
        <f t="shared" ref="D54:D59" si="15">SUM(E54:L54)</f>
        <v>2</v>
      </c>
      <c r="E54" s="12">
        <v>1</v>
      </c>
      <c r="F54" s="12">
        <v>0</v>
      </c>
      <c r="G54" s="12">
        <v>1</v>
      </c>
      <c r="H54" s="12">
        <v>0</v>
      </c>
      <c r="I54" s="12">
        <v>0</v>
      </c>
      <c r="J54" s="11">
        <v>0</v>
      </c>
      <c r="K54" s="11">
        <v>0</v>
      </c>
      <c r="L54" s="11">
        <v>0</v>
      </c>
    </row>
    <row r="55" spans="1:12" ht="52.4" x14ac:dyDescent="0.3">
      <c r="A55" s="9" t="s">
        <v>141</v>
      </c>
      <c r="B55" s="10" t="s">
        <v>142</v>
      </c>
      <c r="C55" s="10" t="s">
        <v>143</v>
      </c>
      <c r="D55" s="11">
        <f t="shared" si="15"/>
        <v>2</v>
      </c>
      <c r="E55" s="15">
        <v>1</v>
      </c>
      <c r="F55" s="12">
        <v>0</v>
      </c>
      <c r="G55" s="12">
        <v>0</v>
      </c>
      <c r="H55" s="12">
        <v>0</v>
      </c>
      <c r="I55" s="15">
        <v>1</v>
      </c>
      <c r="J55" s="11">
        <v>0</v>
      </c>
      <c r="K55" s="11">
        <v>0</v>
      </c>
      <c r="L55" s="11">
        <v>0</v>
      </c>
    </row>
    <row r="56" spans="1:12" ht="39.299999999999997" x14ac:dyDescent="0.3">
      <c r="A56" s="9" t="s">
        <v>144</v>
      </c>
      <c r="B56" s="10" t="s">
        <v>145</v>
      </c>
      <c r="C56" s="10" t="s">
        <v>146</v>
      </c>
      <c r="D56" s="11">
        <f t="shared" si="15"/>
        <v>1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</row>
    <row r="57" spans="1:12" ht="65.45" x14ac:dyDescent="0.3">
      <c r="A57" s="9" t="s">
        <v>147</v>
      </c>
      <c r="B57" s="10" t="s">
        <v>148</v>
      </c>
      <c r="C57" s="10" t="s">
        <v>149</v>
      </c>
      <c r="D57" s="11">
        <f t="shared" si="15"/>
        <v>2</v>
      </c>
      <c r="E57" s="11">
        <v>1</v>
      </c>
      <c r="F57" s="11">
        <v>0</v>
      </c>
      <c r="G57" s="11">
        <v>1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</row>
    <row r="58" spans="1:12" ht="39.299999999999997" x14ac:dyDescent="0.3">
      <c r="A58" s="9" t="s">
        <v>150</v>
      </c>
      <c r="B58" s="10" t="s">
        <v>151</v>
      </c>
      <c r="C58" s="10" t="s">
        <v>152</v>
      </c>
      <c r="D58" s="11">
        <f t="shared" si="15"/>
        <v>1</v>
      </c>
      <c r="E58" s="11">
        <v>0</v>
      </c>
      <c r="F58" s="11">
        <v>0</v>
      </c>
      <c r="G58" s="11">
        <v>1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1:12" ht="78.55" x14ac:dyDescent="0.3">
      <c r="A59" s="9" t="s">
        <v>153</v>
      </c>
      <c r="B59" s="10" t="s">
        <v>154</v>
      </c>
      <c r="C59" s="10" t="s">
        <v>155</v>
      </c>
      <c r="D59" s="11">
        <f t="shared" si="15"/>
        <v>1</v>
      </c>
      <c r="E59" s="11">
        <v>0</v>
      </c>
      <c r="F59" s="11">
        <v>0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1:12" s="7" customFormat="1" ht="12.45" x14ac:dyDescent="0.3">
      <c r="A60" s="8" t="s">
        <v>156</v>
      </c>
      <c r="B60" s="5" t="s">
        <v>157</v>
      </c>
      <c r="C60" s="5"/>
      <c r="D60" s="6">
        <f>SUM(D61:D62)</f>
        <v>3</v>
      </c>
      <c r="E60" s="6">
        <f t="shared" ref="E60:L60" si="16">SUM(E61:E62)</f>
        <v>1</v>
      </c>
      <c r="F60" s="6">
        <f>SUM(F61:F62)</f>
        <v>1</v>
      </c>
      <c r="G60" s="6">
        <f t="shared" si="16"/>
        <v>1</v>
      </c>
      <c r="H60" s="6">
        <f t="shared" si="16"/>
        <v>0</v>
      </c>
      <c r="I60" s="6">
        <f t="shared" si="16"/>
        <v>0</v>
      </c>
      <c r="J60" s="6">
        <f t="shared" si="16"/>
        <v>0</v>
      </c>
      <c r="K60" s="6">
        <f t="shared" si="16"/>
        <v>0</v>
      </c>
      <c r="L60" s="6">
        <f t="shared" si="16"/>
        <v>0</v>
      </c>
    </row>
    <row r="61" spans="1:12" ht="52.4" x14ac:dyDescent="0.3">
      <c r="A61" s="9" t="s">
        <v>158</v>
      </c>
      <c r="B61" s="10" t="s">
        <v>159</v>
      </c>
      <c r="C61" s="10" t="s">
        <v>160</v>
      </c>
      <c r="D61" s="11">
        <f>SUM(E61:L61)</f>
        <v>1</v>
      </c>
      <c r="E61" s="12">
        <v>1</v>
      </c>
      <c r="F61" s="12">
        <v>0</v>
      </c>
      <c r="G61" s="12">
        <v>0</v>
      </c>
      <c r="H61" s="12">
        <v>0</v>
      </c>
      <c r="I61" s="11">
        <v>0</v>
      </c>
      <c r="J61" s="11">
        <v>0</v>
      </c>
      <c r="K61" s="11">
        <v>0</v>
      </c>
      <c r="L61" s="11">
        <v>0</v>
      </c>
    </row>
    <row r="62" spans="1:12" ht="52.4" x14ac:dyDescent="0.3">
      <c r="A62" s="9" t="s">
        <v>161</v>
      </c>
      <c r="B62" s="10" t="s">
        <v>162</v>
      </c>
      <c r="C62" s="10" t="s">
        <v>163</v>
      </c>
      <c r="D62" s="11">
        <f>SUM(E62:L62)</f>
        <v>2</v>
      </c>
      <c r="E62" s="12">
        <v>0</v>
      </c>
      <c r="F62" s="12">
        <v>1</v>
      </c>
      <c r="G62" s="12">
        <v>1</v>
      </c>
      <c r="H62" s="12">
        <v>0</v>
      </c>
      <c r="I62" s="11">
        <v>0</v>
      </c>
      <c r="J62" s="11">
        <v>0</v>
      </c>
      <c r="K62" s="11">
        <v>0</v>
      </c>
      <c r="L62" s="11">
        <v>0</v>
      </c>
    </row>
    <row r="63" spans="1:12" s="7" customFormat="1" ht="12.45" x14ac:dyDescent="0.3">
      <c r="A63" s="8" t="s">
        <v>164</v>
      </c>
      <c r="B63" s="5" t="s">
        <v>165</v>
      </c>
      <c r="C63" s="5"/>
      <c r="D63" s="6">
        <f>SUM(D64:D65)</f>
        <v>3</v>
      </c>
      <c r="E63" s="6">
        <f t="shared" ref="E63:L63" si="17">SUM(E64:E65)</f>
        <v>2</v>
      </c>
      <c r="F63" s="6">
        <f>SUM(F64:F65)</f>
        <v>1</v>
      </c>
      <c r="G63" s="6">
        <f t="shared" si="17"/>
        <v>0</v>
      </c>
      <c r="H63" s="6">
        <f t="shared" si="17"/>
        <v>0</v>
      </c>
      <c r="I63" s="6">
        <f t="shared" si="17"/>
        <v>0</v>
      </c>
      <c r="J63" s="6">
        <f t="shared" si="17"/>
        <v>0</v>
      </c>
      <c r="K63" s="6">
        <f t="shared" si="17"/>
        <v>0</v>
      </c>
      <c r="L63" s="6">
        <f t="shared" si="17"/>
        <v>0</v>
      </c>
    </row>
    <row r="64" spans="1:12" ht="39.299999999999997" x14ac:dyDescent="0.3">
      <c r="A64" s="9" t="s">
        <v>166</v>
      </c>
      <c r="B64" s="10" t="s">
        <v>167</v>
      </c>
      <c r="C64" s="10" t="s">
        <v>168</v>
      </c>
      <c r="D64" s="11">
        <f>SUM(E64:L64)</f>
        <v>1</v>
      </c>
      <c r="E64" s="12">
        <v>1</v>
      </c>
      <c r="F64" s="12">
        <v>0</v>
      </c>
      <c r="G64" s="12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ht="39.299999999999997" x14ac:dyDescent="0.3">
      <c r="A65" s="9" t="s">
        <v>169</v>
      </c>
      <c r="B65" s="10" t="s">
        <v>170</v>
      </c>
      <c r="C65" s="10" t="s">
        <v>171</v>
      </c>
      <c r="D65" s="11">
        <f>SUM(E65:L65)</f>
        <v>2</v>
      </c>
      <c r="E65" s="12">
        <v>1</v>
      </c>
      <c r="F65" s="12">
        <v>1</v>
      </c>
      <c r="G65" s="12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</row>
    <row r="66" spans="1:12" s="7" customFormat="1" ht="12.45" x14ac:dyDescent="0.3">
      <c r="A66" s="8" t="s">
        <v>172</v>
      </c>
      <c r="B66" s="5" t="s">
        <v>173</v>
      </c>
      <c r="C66" s="5"/>
      <c r="D66" s="6">
        <f t="shared" ref="D66:L66" si="18">SUM(D67:D73)</f>
        <v>12</v>
      </c>
      <c r="E66" s="6">
        <f t="shared" si="18"/>
        <v>4</v>
      </c>
      <c r="F66" s="6">
        <f>SUM(F67:F73)</f>
        <v>1</v>
      </c>
      <c r="G66" s="6">
        <f t="shared" si="18"/>
        <v>2</v>
      </c>
      <c r="H66" s="6">
        <f t="shared" si="18"/>
        <v>1</v>
      </c>
      <c r="I66" s="6">
        <f t="shared" si="18"/>
        <v>2</v>
      </c>
      <c r="J66" s="6">
        <f t="shared" si="18"/>
        <v>1</v>
      </c>
      <c r="K66" s="6">
        <f t="shared" si="18"/>
        <v>0</v>
      </c>
      <c r="L66" s="6">
        <f t="shared" si="18"/>
        <v>1</v>
      </c>
    </row>
    <row r="67" spans="1:12" ht="39.299999999999997" x14ac:dyDescent="0.3">
      <c r="A67" s="9" t="s">
        <v>174</v>
      </c>
      <c r="B67" s="10" t="s">
        <v>175</v>
      </c>
      <c r="C67" s="10" t="s">
        <v>176</v>
      </c>
      <c r="D67" s="11">
        <f t="shared" ref="D67:D73" si="19">SUM(E67:L67)</f>
        <v>1</v>
      </c>
      <c r="E67" s="12">
        <v>1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1">
        <v>0</v>
      </c>
      <c r="L67" s="11">
        <v>0</v>
      </c>
    </row>
    <row r="68" spans="1:12" ht="52.4" x14ac:dyDescent="0.3">
      <c r="A68" s="9" t="s">
        <v>177</v>
      </c>
      <c r="B68" s="10" t="s">
        <v>178</v>
      </c>
      <c r="C68" s="10" t="s">
        <v>179</v>
      </c>
      <c r="D68" s="11">
        <f t="shared" si="19"/>
        <v>1</v>
      </c>
      <c r="E68" s="12">
        <v>1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1">
        <v>0</v>
      </c>
      <c r="L68" s="11">
        <v>0</v>
      </c>
    </row>
    <row r="69" spans="1:12" ht="39.299999999999997" x14ac:dyDescent="0.3">
      <c r="A69" s="9" t="s">
        <v>180</v>
      </c>
      <c r="B69" s="10" t="s">
        <v>181</v>
      </c>
      <c r="C69" s="10" t="s">
        <v>182</v>
      </c>
      <c r="D69" s="11">
        <f t="shared" si="19"/>
        <v>2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1</v>
      </c>
      <c r="K69" s="11">
        <v>0</v>
      </c>
      <c r="L69" s="11">
        <v>0</v>
      </c>
    </row>
    <row r="70" spans="1:12" ht="39.299999999999997" x14ac:dyDescent="0.3">
      <c r="A70" s="9" t="s">
        <v>183</v>
      </c>
      <c r="B70" s="10" t="s">
        <v>184</v>
      </c>
      <c r="C70" s="10" t="s">
        <v>185</v>
      </c>
      <c r="D70" s="11">
        <f t="shared" si="19"/>
        <v>3</v>
      </c>
      <c r="E70" s="15">
        <v>1</v>
      </c>
      <c r="F70" s="15">
        <v>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1</v>
      </c>
    </row>
    <row r="71" spans="1:12" ht="52.4" x14ac:dyDescent="0.3">
      <c r="A71" s="9" t="s">
        <v>186</v>
      </c>
      <c r="B71" s="10" t="s">
        <v>187</v>
      </c>
      <c r="C71" s="10" t="s">
        <v>188</v>
      </c>
      <c r="D71" s="11">
        <f t="shared" si="19"/>
        <v>1</v>
      </c>
      <c r="E71" s="12">
        <v>0</v>
      </c>
      <c r="F71" s="12">
        <v>0</v>
      </c>
      <c r="G71" s="12">
        <v>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</row>
    <row r="72" spans="1:12" ht="39.299999999999997" x14ac:dyDescent="0.3">
      <c r="A72" s="9" t="s">
        <v>189</v>
      </c>
      <c r="B72" s="10" t="s">
        <v>190</v>
      </c>
      <c r="C72" s="10" t="s">
        <v>191</v>
      </c>
      <c r="D72" s="11">
        <f t="shared" si="19"/>
        <v>3</v>
      </c>
      <c r="E72" s="12">
        <v>1</v>
      </c>
      <c r="F72" s="12">
        <v>0</v>
      </c>
      <c r="G72" s="12">
        <v>1</v>
      </c>
      <c r="H72" s="12">
        <v>0</v>
      </c>
      <c r="I72" s="12">
        <v>1</v>
      </c>
      <c r="J72" s="12">
        <v>0</v>
      </c>
      <c r="K72" s="12">
        <v>0</v>
      </c>
      <c r="L72" s="12">
        <v>0</v>
      </c>
    </row>
    <row r="73" spans="1:12" ht="78.55" x14ac:dyDescent="0.3">
      <c r="A73" s="9" t="s">
        <v>192</v>
      </c>
      <c r="B73" s="10" t="s">
        <v>193</v>
      </c>
      <c r="C73" s="10" t="s">
        <v>194</v>
      </c>
      <c r="D73" s="11">
        <f t="shared" si="19"/>
        <v>1</v>
      </c>
      <c r="E73" s="12">
        <v>0</v>
      </c>
      <c r="F73" s="12">
        <v>0</v>
      </c>
      <c r="G73" s="12">
        <v>0</v>
      </c>
      <c r="H73" s="12">
        <v>0</v>
      </c>
      <c r="I73" s="12">
        <v>1</v>
      </c>
      <c r="J73" s="12">
        <v>0</v>
      </c>
      <c r="K73" s="12">
        <v>0</v>
      </c>
      <c r="L73" s="12">
        <v>0</v>
      </c>
    </row>
    <row r="74" spans="1:12" s="7" customFormat="1" ht="17.7" customHeight="1" x14ac:dyDescent="0.3">
      <c r="A74" s="8" t="s">
        <v>195</v>
      </c>
      <c r="B74" s="34" t="s">
        <v>396</v>
      </c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 ht="19" customHeight="1" x14ac:dyDescent="0.3">
      <c r="A75" s="9" t="s">
        <v>196</v>
      </c>
      <c r="B75" s="31" t="s">
        <v>396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</row>
    <row r="76" spans="1:12" s="7" customFormat="1" ht="12.45" x14ac:dyDescent="0.3">
      <c r="A76" s="8" t="s">
        <v>197</v>
      </c>
      <c r="B76" s="5" t="s">
        <v>198</v>
      </c>
      <c r="C76" s="5"/>
      <c r="D76" s="6">
        <f>SUM(D77:D79)</f>
        <v>5</v>
      </c>
      <c r="E76" s="6">
        <f t="shared" ref="E76:L76" si="20">SUM(E77:E79)</f>
        <v>1</v>
      </c>
      <c r="F76" s="6">
        <f>SUM(F77:F79)</f>
        <v>3</v>
      </c>
      <c r="G76" s="6">
        <f t="shared" si="20"/>
        <v>1</v>
      </c>
      <c r="H76" s="6">
        <f t="shared" si="20"/>
        <v>0</v>
      </c>
      <c r="I76" s="6">
        <f t="shared" si="20"/>
        <v>0</v>
      </c>
      <c r="J76" s="6">
        <f t="shared" si="20"/>
        <v>0</v>
      </c>
      <c r="K76" s="6">
        <f t="shared" si="20"/>
        <v>0</v>
      </c>
      <c r="L76" s="6">
        <f t="shared" si="20"/>
        <v>0</v>
      </c>
    </row>
    <row r="77" spans="1:12" ht="39.299999999999997" x14ac:dyDescent="0.3">
      <c r="A77" s="9" t="s">
        <v>199</v>
      </c>
      <c r="B77" s="10" t="s">
        <v>200</v>
      </c>
      <c r="C77" s="10" t="s">
        <v>201</v>
      </c>
      <c r="D77" s="11">
        <f>SUM(E77:L77)</f>
        <v>2</v>
      </c>
      <c r="E77" s="12">
        <v>0</v>
      </c>
      <c r="F77" s="15">
        <v>1</v>
      </c>
      <c r="G77" s="12">
        <v>1</v>
      </c>
      <c r="H77" s="12">
        <v>0</v>
      </c>
      <c r="I77" s="11">
        <v>0</v>
      </c>
      <c r="J77" s="11">
        <v>0</v>
      </c>
      <c r="K77" s="11">
        <v>0</v>
      </c>
      <c r="L77" s="11">
        <v>0</v>
      </c>
    </row>
    <row r="78" spans="1:12" ht="52.4" x14ac:dyDescent="0.3">
      <c r="A78" s="9" t="s">
        <v>202</v>
      </c>
      <c r="B78" s="10" t="s">
        <v>203</v>
      </c>
      <c r="C78" s="10" t="s">
        <v>204</v>
      </c>
      <c r="D78" s="11">
        <f>SUM(E78:L78)</f>
        <v>1</v>
      </c>
      <c r="E78" s="12">
        <v>0</v>
      </c>
      <c r="F78" s="12">
        <v>1</v>
      </c>
      <c r="G78" s="12">
        <v>0</v>
      </c>
      <c r="H78" s="12">
        <v>0</v>
      </c>
      <c r="I78" s="11">
        <v>0</v>
      </c>
      <c r="J78" s="11">
        <v>0</v>
      </c>
      <c r="K78" s="11">
        <v>0</v>
      </c>
      <c r="L78" s="11">
        <v>0</v>
      </c>
    </row>
    <row r="79" spans="1:12" ht="39.299999999999997" x14ac:dyDescent="0.3">
      <c r="A79" s="9" t="s">
        <v>205</v>
      </c>
      <c r="B79" s="10" t="s">
        <v>206</v>
      </c>
      <c r="C79" s="10" t="s">
        <v>207</v>
      </c>
      <c r="D79" s="11">
        <f>SUM(E79:L79)</f>
        <v>2</v>
      </c>
      <c r="E79" s="12">
        <v>1</v>
      </c>
      <c r="F79" s="12">
        <v>1</v>
      </c>
      <c r="G79" s="12">
        <v>0</v>
      </c>
      <c r="H79" s="12">
        <v>0</v>
      </c>
      <c r="I79" s="11">
        <v>0</v>
      </c>
      <c r="J79" s="11">
        <v>0</v>
      </c>
      <c r="K79" s="11">
        <v>0</v>
      </c>
      <c r="L79" s="11">
        <v>0</v>
      </c>
    </row>
    <row r="80" spans="1:12" s="7" customFormat="1" ht="12.45" x14ac:dyDescent="0.3">
      <c r="A80" s="8" t="s">
        <v>208</v>
      </c>
      <c r="B80" s="5" t="s">
        <v>209</v>
      </c>
      <c r="C80" s="5"/>
      <c r="D80" s="6">
        <f t="shared" ref="D80:L80" si="21">SUM(D81:D83)</f>
        <v>7</v>
      </c>
      <c r="E80" s="6">
        <f t="shared" si="21"/>
        <v>1</v>
      </c>
      <c r="F80" s="6">
        <f>SUM(F81:F83)</f>
        <v>3</v>
      </c>
      <c r="G80" s="6">
        <f t="shared" si="21"/>
        <v>0</v>
      </c>
      <c r="H80" s="6">
        <f t="shared" si="21"/>
        <v>1</v>
      </c>
      <c r="I80" s="6">
        <f t="shared" si="21"/>
        <v>0</v>
      </c>
      <c r="J80" s="6">
        <f t="shared" si="21"/>
        <v>1</v>
      </c>
      <c r="K80" s="6">
        <f t="shared" si="21"/>
        <v>0</v>
      </c>
      <c r="L80" s="6">
        <f t="shared" si="21"/>
        <v>1</v>
      </c>
    </row>
    <row r="81" spans="1:12" ht="39.299999999999997" x14ac:dyDescent="0.3">
      <c r="A81" s="9" t="s">
        <v>210</v>
      </c>
      <c r="B81" s="10" t="s">
        <v>211</v>
      </c>
      <c r="C81" s="10" t="s">
        <v>212</v>
      </c>
      <c r="D81" s="11">
        <f>SUM(E81:L81)</f>
        <v>1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</row>
    <row r="82" spans="1:12" ht="52.4" x14ac:dyDescent="0.3">
      <c r="A82" s="9" t="s">
        <v>213</v>
      </c>
      <c r="B82" s="10" t="s">
        <v>214</v>
      </c>
      <c r="C82" s="10" t="s">
        <v>215</v>
      </c>
      <c r="D82" s="11">
        <f>SUM(E82:L82)</f>
        <v>2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1</v>
      </c>
      <c r="K82" s="12">
        <v>0</v>
      </c>
      <c r="L82" s="12">
        <v>0</v>
      </c>
    </row>
    <row r="83" spans="1:12" ht="39.299999999999997" x14ac:dyDescent="0.3">
      <c r="A83" s="9" t="s">
        <v>216</v>
      </c>
      <c r="B83" s="10" t="s">
        <v>217</v>
      </c>
      <c r="C83" s="10" t="s">
        <v>218</v>
      </c>
      <c r="D83" s="11">
        <f>SUM(E83:L83)</f>
        <v>4</v>
      </c>
      <c r="E83" s="12">
        <v>1</v>
      </c>
      <c r="F83" s="12">
        <v>1</v>
      </c>
      <c r="G83" s="12">
        <v>0</v>
      </c>
      <c r="H83" s="12">
        <v>1</v>
      </c>
      <c r="I83" s="12">
        <v>0</v>
      </c>
      <c r="J83" s="12">
        <v>0</v>
      </c>
      <c r="K83" s="12">
        <v>0</v>
      </c>
      <c r="L83" s="12">
        <v>1</v>
      </c>
    </row>
    <row r="84" spans="1:12" s="7" customFormat="1" ht="12.45" x14ac:dyDescent="0.3">
      <c r="A84" s="8" t="s">
        <v>219</v>
      </c>
      <c r="B84" s="5" t="s">
        <v>220</v>
      </c>
      <c r="C84" s="5"/>
      <c r="D84" s="6">
        <f>SUM(D85)</f>
        <v>1</v>
      </c>
      <c r="E84" s="6">
        <f t="shared" ref="E84:L84" si="22">SUM(E85)</f>
        <v>0</v>
      </c>
      <c r="F84" s="6">
        <f>SUM(F85)</f>
        <v>0</v>
      </c>
      <c r="G84" s="6">
        <f t="shared" si="22"/>
        <v>0</v>
      </c>
      <c r="H84" s="6">
        <f t="shared" si="22"/>
        <v>0</v>
      </c>
      <c r="I84" s="6">
        <f t="shared" si="22"/>
        <v>1</v>
      </c>
      <c r="J84" s="6">
        <f t="shared" si="22"/>
        <v>0</v>
      </c>
      <c r="K84" s="6">
        <f t="shared" si="22"/>
        <v>0</v>
      </c>
      <c r="L84" s="6">
        <f t="shared" si="22"/>
        <v>0</v>
      </c>
    </row>
    <row r="85" spans="1:12" ht="39.299999999999997" x14ac:dyDescent="0.3">
      <c r="A85" s="9" t="s">
        <v>221</v>
      </c>
      <c r="B85" s="10" t="s">
        <v>222</v>
      </c>
      <c r="C85" s="10" t="s">
        <v>223</v>
      </c>
      <c r="D85" s="11">
        <f>SUM(E85:L85)</f>
        <v>1</v>
      </c>
      <c r="E85" s="11">
        <v>0</v>
      </c>
      <c r="F85" s="11">
        <v>0</v>
      </c>
      <c r="G85" s="11">
        <v>0</v>
      </c>
      <c r="H85" s="11">
        <v>0</v>
      </c>
      <c r="I85" s="15">
        <v>1</v>
      </c>
      <c r="J85" s="11">
        <v>0</v>
      </c>
      <c r="K85" s="11">
        <v>0</v>
      </c>
      <c r="L85" s="11">
        <v>0</v>
      </c>
    </row>
    <row r="86" spans="1:12" s="7" customFormat="1" ht="12.45" x14ac:dyDescent="0.3">
      <c r="A86" s="8" t="s">
        <v>224</v>
      </c>
      <c r="B86" s="5" t="s">
        <v>225</v>
      </c>
      <c r="C86" s="5"/>
      <c r="D86" s="6">
        <f t="shared" ref="D86:L86" si="23">SUM(D87:D91)</f>
        <v>6</v>
      </c>
      <c r="E86" s="6">
        <f t="shared" si="23"/>
        <v>1</v>
      </c>
      <c r="F86" s="6">
        <f>SUM(F87:F91)</f>
        <v>3</v>
      </c>
      <c r="G86" s="6">
        <f t="shared" si="23"/>
        <v>1</v>
      </c>
      <c r="H86" s="6">
        <f t="shared" si="23"/>
        <v>0</v>
      </c>
      <c r="I86" s="6">
        <f t="shared" si="23"/>
        <v>1</v>
      </c>
      <c r="J86" s="6">
        <f t="shared" si="23"/>
        <v>0</v>
      </c>
      <c r="K86" s="6">
        <f t="shared" si="23"/>
        <v>0</v>
      </c>
      <c r="L86" s="6">
        <f t="shared" si="23"/>
        <v>0</v>
      </c>
    </row>
    <row r="87" spans="1:12" ht="52.4" x14ac:dyDescent="0.3">
      <c r="A87" s="9" t="s">
        <v>226</v>
      </c>
      <c r="B87" s="10" t="s">
        <v>227</v>
      </c>
      <c r="C87" s="10" t="s">
        <v>228</v>
      </c>
      <c r="D87" s="11">
        <f>SUM(E87:L87)</f>
        <v>1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1">
        <v>0</v>
      </c>
      <c r="K87" s="11">
        <v>0</v>
      </c>
      <c r="L87" s="11">
        <v>0</v>
      </c>
    </row>
    <row r="88" spans="1:12" ht="39.299999999999997" x14ac:dyDescent="0.3">
      <c r="A88" s="9" t="s">
        <v>229</v>
      </c>
      <c r="B88" s="10" t="s">
        <v>230</v>
      </c>
      <c r="C88" s="10" t="s">
        <v>231</v>
      </c>
      <c r="D88" s="11">
        <f>SUM(E88:L88)</f>
        <v>1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1">
        <v>0</v>
      </c>
      <c r="K88" s="11">
        <v>0</v>
      </c>
      <c r="L88" s="11">
        <v>0</v>
      </c>
    </row>
    <row r="89" spans="1:12" ht="52.4" x14ac:dyDescent="0.3">
      <c r="A89" s="9" t="s">
        <v>232</v>
      </c>
      <c r="B89" s="10" t="s">
        <v>233</v>
      </c>
      <c r="C89" s="10" t="s">
        <v>234</v>
      </c>
      <c r="D89" s="11">
        <f>SUM(E89:L89)</f>
        <v>1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1">
        <v>0</v>
      </c>
      <c r="K89" s="11">
        <v>0</v>
      </c>
      <c r="L89" s="11">
        <v>0</v>
      </c>
    </row>
    <row r="90" spans="1:12" ht="65.45" x14ac:dyDescent="0.3">
      <c r="A90" s="9" t="s">
        <v>235</v>
      </c>
      <c r="B90" s="10" t="s">
        <v>236</v>
      </c>
      <c r="C90" s="10" t="s">
        <v>237</v>
      </c>
      <c r="D90" s="11">
        <f>SUM(E90:L90)</f>
        <v>1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1">
        <v>0</v>
      </c>
      <c r="K90" s="11">
        <v>0</v>
      </c>
      <c r="L90" s="11">
        <v>0</v>
      </c>
    </row>
    <row r="91" spans="1:12" ht="39.299999999999997" x14ac:dyDescent="0.3">
      <c r="A91" s="9" t="s">
        <v>238</v>
      </c>
      <c r="B91" s="10" t="s">
        <v>239</v>
      </c>
      <c r="C91" s="10" t="s">
        <v>240</v>
      </c>
      <c r="D91" s="11">
        <f>SUM(E91:L91)</f>
        <v>2</v>
      </c>
      <c r="E91" s="12">
        <v>0</v>
      </c>
      <c r="F91" s="12">
        <v>0</v>
      </c>
      <c r="G91" s="12">
        <v>1</v>
      </c>
      <c r="H91" s="12">
        <v>0</v>
      </c>
      <c r="I91" s="12">
        <v>1</v>
      </c>
      <c r="J91" s="11">
        <v>0</v>
      </c>
      <c r="K91" s="11">
        <v>0</v>
      </c>
      <c r="L91" s="11">
        <v>0</v>
      </c>
    </row>
    <row r="92" spans="1:12" s="7" customFormat="1" ht="12.45" x14ac:dyDescent="0.3">
      <c r="A92" s="8" t="s">
        <v>241</v>
      </c>
      <c r="B92" s="5" t="s">
        <v>242</v>
      </c>
      <c r="C92" s="5"/>
      <c r="D92" s="6">
        <f>SUM(D93:D95)</f>
        <v>4</v>
      </c>
      <c r="E92" s="6">
        <f t="shared" ref="E92:L92" si="24">SUM(E93:E95)</f>
        <v>1</v>
      </c>
      <c r="F92" s="6">
        <f>SUM(F93:F95)</f>
        <v>1</v>
      </c>
      <c r="G92" s="6">
        <f t="shared" si="24"/>
        <v>2</v>
      </c>
      <c r="H92" s="6">
        <f t="shared" si="24"/>
        <v>0</v>
      </c>
      <c r="I92" s="6">
        <f t="shared" si="24"/>
        <v>0</v>
      </c>
      <c r="J92" s="6">
        <f t="shared" si="24"/>
        <v>0</v>
      </c>
      <c r="K92" s="6">
        <f t="shared" si="24"/>
        <v>0</v>
      </c>
      <c r="L92" s="6">
        <f t="shared" si="24"/>
        <v>0</v>
      </c>
    </row>
    <row r="93" spans="1:12" ht="39.299999999999997" x14ac:dyDescent="0.3">
      <c r="A93" s="9" t="s">
        <v>243</v>
      </c>
      <c r="B93" s="10" t="s">
        <v>393</v>
      </c>
      <c r="C93" s="10" t="s">
        <v>244</v>
      </c>
      <c r="D93" s="11">
        <f>SUM(E93:L93)</f>
        <v>1</v>
      </c>
      <c r="E93" s="12">
        <v>1</v>
      </c>
      <c r="F93" s="11">
        <v>0</v>
      </c>
      <c r="G93" s="12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</row>
    <row r="94" spans="1:12" ht="52.4" x14ac:dyDescent="0.3">
      <c r="A94" s="9" t="s">
        <v>245</v>
      </c>
      <c r="B94" s="10" t="s">
        <v>246</v>
      </c>
      <c r="C94" s="10" t="s">
        <v>247</v>
      </c>
      <c r="D94" s="11">
        <f>SUM(E94:L94)</f>
        <v>1</v>
      </c>
      <c r="E94" s="12">
        <v>0</v>
      </c>
      <c r="F94" s="11">
        <v>0</v>
      </c>
      <c r="G94" s="12">
        <v>1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1:12" ht="52.4" x14ac:dyDescent="0.3">
      <c r="A95" s="9" t="s">
        <v>248</v>
      </c>
      <c r="B95" s="10" t="s">
        <v>249</v>
      </c>
      <c r="C95" s="10" t="s">
        <v>250</v>
      </c>
      <c r="D95" s="11">
        <f>SUM(E95:L95)</f>
        <v>2</v>
      </c>
      <c r="E95" s="12">
        <v>0</v>
      </c>
      <c r="F95" s="15">
        <v>1</v>
      </c>
      <c r="G95" s="12">
        <v>1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1:12" s="7" customFormat="1" ht="12.45" x14ac:dyDescent="0.3">
      <c r="A96" s="8" t="s">
        <v>251</v>
      </c>
      <c r="B96" s="5" t="s">
        <v>252</v>
      </c>
      <c r="C96" s="5"/>
      <c r="D96" s="6">
        <f>SUM(D97)</f>
        <v>1</v>
      </c>
      <c r="E96" s="6">
        <f t="shared" ref="E96:L96" si="25">SUM(E97)</f>
        <v>1</v>
      </c>
      <c r="F96" s="6">
        <f>SUM(F97)</f>
        <v>0</v>
      </c>
      <c r="G96" s="6">
        <f t="shared" si="25"/>
        <v>0</v>
      </c>
      <c r="H96" s="6">
        <f t="shared" si="25"/>
        <v>0</v>
      </c>
      <c r="I96" s="6">
        <f t="shared" si="25"/>
        <v>0</v>
      </c>
      <c r="J96" s="6">
        <f t="shared" si="25"/>
        <v>0</v>
      </c>
      <c r="K96" s="6">
        <f t="shared" si="25"/>
        <v>0</v>
      </c>
      <c r="L96" s="6">
        <f t="shared" si="25"/>
        <v>0</v>
      </c>
    </row>
    <row r="97" spans="1:12" ht="39.299999999999997" x14ac:dyDescent="0.3">
      <c r="A97" s="9" t="s">
        <v>253</v>
      </c>
      <c r="B97" s="10" t="s">
        <v>254</v>
      </c>
      <c r="C97" s="10" t="s">
        <v>255</v>
      </c>
      <c r="D97" s="11">
        <f>SUM(E97:L97)</f>
        <v>1</v>
      </c>
      <c r="E97" s="12">
        <v>1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1:12" s="7" customFormat="1" ht="12.45" x14ac:dyDescent="0.3">
      <c r="A98" s="8" t="s">
        <v>256</v>
      </c>
      <c r="B98" s="5" t="s">
        <v>257</v>
      </c>
      <c r="C98" s="5"/>
      <c r="D98" s="6">
        <f t="shared" ref="D98:L98" si="26">SUM(D99:D105)</f>
        <v>14</v>
      </c>
      <c r="E98" s="6">
        <f t="shared" si="26"/>
        <v>4</v>
      </c>
      <c r="F98" s="6">
        <f>SUM(F99:F105)</f>
        <v>2</v>
      </c>
      <c r="G98" s="6">
        <f t="shared" si="26"/>
        <v>3</v>
      </c>
      <c r="H98" s="6">
        <f t="shared" si="26"/>
        <v>3</v>
      </c>
      <c r="I98" s="6">
        <f t="shared" si="26"/>
        <v>1</v>
      </c>
      <c r="J98" s="6">
        <f t="shared" si="26"/>
        <v>1</v>
      </c>
      <c r="K98" s="6">
        <f t="shared" si="26"/>
        <v>0</v>
      </c>
      <c r="L98" s="6">
        <f t="shared" si="26"/>
        <v>0</v>
      </c>
    </row>
    <row r="99" spans="1:12" ht="52.4" x14ac:dyDescent="0.3">
      <c r="A99" s="9" t="s">
        <v>258</v>
      </c>
      <c r="B99" s="10" t="s">
        <v>259</v>
      </c>
      <c r="C99" s="10" t="s">
        <v>260</v>
      </c>
      <c r="D99" s="11">
        <f t="shared" ref="D99:D105" si="27">SUM(E99:L99)</f>
        <v>1</v>
      </c>
      <c r="E99" s="12">
        <v>0</v>
      </c>
      <c r="F99" s="12">
        <v>0</v>
      </c>
      <c r="G99" s="12">
        <v>1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</row>
    <row r="100" spans="1:12" ht="39.299999999999997" x14ac:dyDescent="0.3">
      <c r="A100" s="9" t="s">
        <v>261</v>
      </c>
      <c r="B100" s="10" t="s">
        <v>262</v>
      </c>
      <c r="C100" s="10" t="s">
        <v>263</v>
      </c>
      <c r="D100" s="11">
        <f t="shared" si="27"/>
        <v>3</v>
      </c>
      <c r="E100" s="12">
        <v>1</v>
      </c>
      <c r="F100" s="12">
        <v>1</v>
      </c>
      <c r="G100" s="12">
        <v>0</v>
      </c>
      <c r="H100" s="12">
        <v>0</v>
      </c>
      <c r="I100" s="12">
        <v>1</v>
      </c>
      <c r="J100" s="12">
        <v>0</v>
      </c>
      <c r="K100" s="12">
        <v>0</v>
      </c>
      <c r="L100" s="12">
        <v>0</v>
      </c>
    </row>
    <row r="101" spans="1:12" ht="52.4" x14ac:dyDescent="0.3">
      <c r="A101" s="9" t="s">
        <v>264</v>
      </c>
      <c r="B101" s="10" t="s">
        <v>265</v>
      </c>
      <c r="C101" s="10" t="s">
        <v>266</v>
      </c>
      <c r="D101" s="11">
        <f t="shared" si="27"/>
        <v>3</v>
      </c>
      <c r="E101" s="12">
        <v>1</v>
      </c>
      <c r="F101" s="12">
        <v>1</v>
      </c>
      <c r="G101" s="12">
        <v>0</v>
      </c>
      <c r="H101" s="12">
        <v>1</v>
      </c>
      <c r="I101" s="12">
        <v>0</v>
      </c>
      <c r="J101" s="12">
        <v>0</v>
      </c>
      <c r="K101" s="12">
        <v>0</v>
      </c>
      <c r="L101" s="12">
        <v>0</v>
      </c>
    </row>
    <row r="102" spans="1:12" ht="65.45" x14ac:dyDescent="0.3">
      <c r="A102" s="9" t="s">
        <v>267</v>
      </c>
      <c r="B102" s="10" t="s">
        <v>268</v>
      </c>
      <c r="C102" s="10" t="s">
        <v>269</v>
      </c>
      <c r="D102" s="11">
        <f t="shared" si="27"/>
        <v>3</v>
      </c>
      <c r="E102" s="12">
        <v>1</v>
      </c>
      <c r="F102" s="12">
        <v>0</v>
      </c>
      <c r="G102" s="12">
        <v>0</v>
      </c>
      <c r="H102" s="12">
        <v>1</v>
      </c>
      <c r="I102" s="12">
        <v>0</v>
      </c>
      <c r="J102" s="12">
        <v>1</v>
      </c>
      <c r="K102" s="12">
        <v>0</v>
      </c>
      <c r="L102" s="12">
        <v>0</v>
      </c>
    </row>
    <row r="103" spans="1:12" ht="65.45" x14ac:dyDescent="0.3">
      <c r="A103" s="9" t="s">
        <v>270</v>
      </c>
      <c r="B103" s="10" t="s">
        <v>271</v>
      </c>
      <c r="C103" s="10" t="s">
        <v>272</v>
      </c>
      <c r="D103" s="11">
        <f t="shared" si="27"/>
        <v>2</v>
      </c>
      <c r="E103" s="12">
        <v>1</v>
      </c>
      <c r="F103" s="12">
        <v>0</v>
      </c>
      <c r="G103" s="12">
        <v>0</v>
      </c>
      <c r="H103" s="12">
        <v>1</v>
      </c>
      <c r="I103" s="12">
        <v>0</v>
      </c>
      <c r="J103" s="12">
        <v>0</v>
      </c>
      <c r="K103" s="12">
        <v>0</v>
      </c>
      <c r="L103" s="12">
        <v>0</v>
      </c>
    </row>
    <row r="104" spans="1:12" ht="52.4" x14ac:dyDescent="0.3">
      <c r="A104" s="9" t="s">
        <v>273</v>
      </c>
      <c r="B104" s="10" t="s">
        <v>274</v>
      </c>
      <c r="C104" s="10" t="s">
        <v>275</v>
      </c>
      <c r="D104" s="11">
        <f t="shared" si="27"/>
        <v>1</v>
      </c>
      <c r="E104" s="12">
        <v>0</v>
      </c>
      <c r="F104" s="12">
        <v>0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</row>
    <row r="105" spans="1:12" ht="65.45" x14ac:dyDescent="0.3">
      <c r="A105" s="9" t="s">
        <v>276</v>
      </c>
      <c r="B105" s="10" t="s">
        <v>277</v>
      </c>
      <c r="C105" s="10" t="s">
        <v>278</v>
      </c>
      <c r="D105" s="11">
        <f t="shared" si="27"/>
        <v>1</v>
      </c>
      <c r="E105" s="12">
        <v>0</v>
      </c>
      <c r="F105" s="12">
        <v>0</v>
      </c>
      <c r="G105" s="12">
        <v>1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</row>
    <row r="106" spans="1:12" s="7" customFormat="1" ht="12.45" x14ac:dyDescent="0.3">
      <c r="A106" s="8" t="s">
        <v>279</v>
      </c>
      <c r="B106" s="5" t="s">
        <v>280</v>
      </c>
      <c r="C106" s="5"/>
      <c r="D106" s="6">
        <f t="shared" ref="D106:L106" si="28">SUM(D107:D110)</f>
        <v>5</v>
      </c>
      <c r="E106" s="6">
        <f t="shared" si="28"/>
        <v>0</v>
      </c>
      <c r="F106" s="6">
        <f>SUM(F107:F110)</f>
        <v>2</v>
      </c>
      <c r="G106" s="6">
        <f t="shared" si="28"/>
        <v>2</v>
      </c>
      <c r="H106" s="6">
        <f t="shared" si="28"/>
        <v>0</v>
      </c>
      <c r="I106" s="6">
        <f t="shared" si="28"/>
        <v>1</v>
      </c>
      <c r="J106" s="6">
        <f t="shared" si="28"/>
        <v>0</v>
      </c>
      <c r="K106" s="6">
        <f t="shared" si="28"/>
        <v>0</v>
      </c>
      <c r="L106" s="6">
        <f t="shared" si="28"/>
        <v>0</v>
      </c>
    </row>
    <row r="107" spans="1:12" ht="39.299999999999997" x14ac:dyDescent="0.3">
      <c r="A107" s="9" t="s">
        <v>281</v>
      </c>
      <c r="B107" s="14" t="s">
        <v>282</v>
      </c>
      <c r="C107" s="14" t="s">
        <v>283</v>
      </c>
      <c r="D107" s="11">
        <f>SUM(E107:L107)</f>
        <v>1</v>
      </c>
      <c r="E107" s="11">
        <v>0</v>
      </c>
      <c r="F107" s="12">
        <v>1</v>
      </c>
      <c r="G107" s="12">
        <v>0</v>
      </c>
      <c r="H107" s="12">
        <v>0</v>
      </c>
      <c r="I107" s="12">
        <v>0</v>
      </c>
      <c r="J107" s="11">
        <v>0</v>
      </c>
      <c r="K107" s="11">
        <v>0</v>
      </c>
      <c r="L107" s="11">
        <v>0</v>
      </c>
    </row>
    <row r="108" spans="1:12" ht="39.299999999999997" x14ac:dyDescent="0.3">
      <c r="A108" s="9" t="s">
        <v>284</v>
      </c>
      <c r="B108" s="14" t="s">
        <v>285</v>
      </c>
      <c r="C108" s="14" t="s">
        <v>286</v>
      </c>
      <c r="D108" s="11">
        <f>SUM(E108:L108)</f>
        <v>1</v>
      </c>
      <c r="E108" s="11">
        <v>0</v>
      </c>
      <c r="F108" s="12">
        <v>0</v>
      </c>
      <c r="G108" s="12">
        <v>1</v>
      </c>
      <c r="H108" s="12">
        <v>0</v>
      </c>
      <c r="I108" s="12">
        <v>0</v>
      </c>
      <c r="J108" s="11">
        <v>0</v>
      </c>
      <c r="K108" s="11">
        <v>0</v>
      </c>
      <c r="L108" s="11">
        <v>0</v>
      </c>
    </row>
    <row r="109" spans="1:12" ht="39.299999999999997" x14ac:dyDescent="0.3">
      <c r="A109" s="9" t="s">
        <v>287</v>
      </c>
      <c r="B109" s="14" t="s">
        <v>288</v>
      </c>
      <c r="C109" s="14" t="s">
        <v>289</v>
      </c>
      <c r="D109" s="11">
        <f>SUM(E109:L109)</f>
        <v>2</v>
      </c>
      <c r="E109" s="11">
        <v>0</v>
      </c>
      <c r="F109" s="12">
        <v>1</v>
      </c>
      <c r="G109" s="12">
        <v>1</v>
      </c>
      <c r="H109" s="12">
        <v>0</v>
      </c>
      <c r="I109" s="12">
        <v>0</v>
      </c>
      <c r="J109" s="11">
        <v>0</v>
      </c>
      <c r="K109" s="11">
        <v>0</v>
      </c>
      <c r="L109" s="11">
        <v>0</v>
      </c>
    </row>
    <row r="110" spans="1:12" ht="78.55" x14ac:dyDescent="0.3">
      <c r="A110" s="9" t="s">
        <v>290</v>
      </c>
      <c r="B110" s="14" t="s">
        <v>291</v>
      </c>
      <c r="C110" s="14" t="s">
        <v>292</v>
      </c>
      <c r="D110" s="11">
        <f>SUM(E110:L110)</f>
        <v>1</v>
      </c>
      <c r="E110" s="11">
        <v>0</v>
      </c>
      <c r="F110" s="12">
        <v>0</v>
      </c>
      <c r="G110" s="12">
        <v>0</v>
      </c>
      <c r="H110" s="12">
        <v>0</v>
      </c>
      <c r="I110" s="12">
        <v>1</v>
      </c>
      <c r="J110" s="11">
        <v>0</v>
      </c>
      <c r="K110" s="11">
        <v>0</v>
      </c>
      <c r="L110" s="11">
        <v>0</v>
      </c>
    </row>
    <row r="111" spans="1:12" s="7" customFormat="1" ht="12.45" x14ac:dyDescent="0.3">
      <c r="A111" s="8" t="s">
        <v>293</v>
      </c>
      <c r="B111" s="5" t="s">
        <v>294</v>
      </c>
      <c r="C111" s="5"/>
      <c r="D111" s="6">
        <f t="shared" ref="D111:L111" si="29">SUM(D112:D112)</f>
        <v>1</v>
      </c>
      <c r="E111" s="6">
        <f t="shared" si="29"/>
        <v>0</v>
      </c>
      <c r="F111" s="6">
        <f>SUM(F112:F112)</f>
        <v>1</v>
      </c>
      <c r="G111" s="6">
        <f t="shared" si="29"/>
        <v>0</v>
      </c>
      <c r="H111" s="6">
        <f t="shared" si="29"/>
        <v>0</v>
      </c>
      <c r="I111" s="6">
        <f t="shared" si="29"/>
        <v>0</v>
      </c>
      <c r="J111" s="6">
        <f t="shared" si="29"/>
        <v>0</v>
      </c>
      <c r="K111" s="6">
        <f t="shared" si="29"/>
        <v>0</v>
      </c>
      <c r="L111" s="6">
        <f t="shared" si="29"/>
        <v>0</v>
      </c>
    </row>
    <row r="112" spans="1:12" ht="39.299999999999997" x14ac:dyDescent="0.3">
      <c r="A112" s="9" t="s">
        <v>295</v>
      </c>
      <c r="B112" s="10" t="s">
        <v>296</v>
      </c>
      <c r="C112" s="10" t="s">
        <v>297</v>
      </c>
      <c r="D112" s="11">
        <f>SUM(E112:L112)</f>
        <v>1</v>
      </c>
      <c r="E112" s="11">
        <v>0</v>
      </c>
      <c r="F112" s="12">
        <v>1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</row>
    <row r="113" spans="1:12" x14ac:dyDescent="0.3">
      <c r="A113" s="8" t="s">
        <v>298</v>
      </c>
      <c r="B113" s="17" t="s">
        <v>299</v>
      </c>
      <c r="C113" s="17"/>
      <c r="D113" s="6">
        <f>SUM(D114:D116)</f>
        <v>6</v>
      </c>
      <c r="E113" s="6">
        <f t="shared" ref="E113:L113" si="30">SUM(E114:E116)</f>
        <v>2</v>
      </c>
      <c r="F113" s="6">
        <f>SUM(F114:F116)</f>
        <v>2</v>
      </c>
      <c r="G113" s="6">
        <f t="shared" si="30"/>
        <v>0</v>
      </c>
      <c r="H113" s="6">
        <f t="shared" si="30"/>
        <v>2</v>
      </c>
      <c r="I113" s="6">
        <f t="shared" si="30"/>
        <v>0</v>
      </c>
      <c r="J113" s="6">
        <f t="shared" si="30"/>
        <v>0</v>
      </c>
      <c r="K113" s="6">
        <f t="shared" si="30"/>
        <v>0</v>
      </c>
      <c r="L113" s="6">
        <f t="shared" si="30"/>
        <v>0</v>
      </c>
    </row>
    <row r="114" spans="1:12" ht="65.45" x14ac:dyDescent="0.3">
      <c r="A114" s="9" t="s">
        <v>300</v>
      </c>
      <c r="B114" s="10" t="s">
        <v>301</v>
      </c>
      <c r="C114" s="10" t="s">
        <v>302</v>
      </c>
      <c r="D114" s="11">
        <f>SUM(E114:L114)</f>
        <v>1</v>
      </c>
      <c r="E114" s="11">
        <v>0</v>
      </c>
      <c r="F114" s="12">
        <v>0</v>
      </c>
      <c r="G114" s="11">
        <v>0</v>
      </c>
      <c r="H114" s="11">
        <v>1</v>
      </c>
      <c r="I114" s="11">
        <v>0</v>
      </c>
      <c r="J114" s="11">
        <v>0</v>
      </c>
      <c r="K114" s="11">
        <v>0</v>
      </c>
      <c r="L114" s="11">
        <v>0</v>
      </c>
    </row>
    <row r="115" spans="1:12" ht="65.45" x14ac:dyDescent="0.3">
      <c r="A115" s="9" t="s">
        <v>303</v>
      </c>
      <c r="B115" s="10" t="s">
        <v>304</v>
      </c>
      <c r="C115" s="10" t="s">
        <v>305</v>
      </c>
      <c r="D115" s="11">
        <f>SUM(E115:L115)</f>
        <v>3</v>
      </c>
      <c r="E115" s="11">
        <v>1</v>
      </c>
      <c r="F115" s="12">
        <v>1</v>
      </c>
      <c r="G115" s="11">
        <v>0</v>
      </c>
      <c r="H115" s="11">
        <v>1</v>
      </c>
      <c r="I115" s="11">
        <v>0</v>
      </c>
      <c r="J115" s="11">
        <v>0</v>
      </c>
      <c r="K115" s="11">
        <v>0</v>
      </c>
      <c r="L115" s="11">
        <v>0</v>
      </c>
    </row>
    <row r="116" spans="1:12" ht="65.45" x14ac:dyDescent="0.3">
      <c r="A116" s="9" t="s">
        <v>306</v>
      </c>
      <c r="B116" s="10" t="s">
        <v>307</v>
      </c>
      <c r="C116" s="10" t="s">
        <v>308</v>
      </c>
      <c r="D116" s="11">
        <f>SUM(E116:L116)</f>
        <v>2</v>
      </c>
      <c r="E116" s="11">
        <v>1</v>
      </c>
      <c r="F116" s="12">
        <v>1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</row>
    <row r="117" spans="1:12" s="7" customFormat="1" ht="12.45" x14ac:dyDescent="0.3">
      <c r="A117" s="8" t="s">
        <v>309</v>
      </c>
      <c r="B117" s="5" t="s">
        <v>310</v>
      </c>
      <c r="C117" s="5"/>
      <c r="D117" s="6">
        <f>SUM(D118:D122)</f>
        <v>5</v>
      </c>
      <c r="E117" s="6">
        <f t="shared" ref="E117:L117" si="31">SUM(E118:E122)</f>
        <v>1</v>
      </c>
      <c r="F117" s="6">
        <f>SUM(F118:F122)</f>
        <v>2</v>
      </c>
      <c r="G117" s="6">
        <f t="shared" si="31"/>
        <v>2</v>
      </c>
      <c r="H117" s="6">
        <f t="shared" si="31"/>
        <v>0</v>
      </c>
      <c r="I117" s="6">
        <f t="shared" si="31"/>
        <v>0</v>
      </c>
      <c r="J117" s="6">
        <f t="shared" si="31"/>
        <v>0</v>
      </c>
      <c r="K117" s="6">
        <f t="shared" si="31"/>
        <v>0</v>
      </c>
      <c r="L117" s="6">
        <f t="shared" si="31"/>
        <v>0</v>
      </c>
    </row>
    <row r="118" spans="1:12" ht="39.299999999999997" x14ac:dyDescent="0.3">
      <c r="A118" s="9" t="s">
        <v>311</v>
      </c>
      <c r="B118" s="10" t="s">
        <v>312</v>
      </c>
      <c r="C118" s="10" t="s">
        <v>313</v>
      </c>
      <c r="D118" s="11">
        <f>SUM(E118:L118)</f>
        <v>1</v>
      </c>
      <c r="E118" s="12">
        <v>0</v>
      </c>
      <c r="F118" s="12">
        <v>1</v>
      </c>
      <c r="G118" s="12">
        <v>0</v>
      </c>
      <c r="H118" s="12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1:12" ht="39.299999999999997" x14ac:dyDescent="0.3">
      <c r="A119" s="9" t="s">
        <v>314</v>
      </c>
      <c r="B119" s="10" t="s">
        <v>315</v>
      </c>
      <c r="C119" s="10" t="s">
        <v>316</v>
      </c>
      <c r="D119" s="11">
        <f>SUM(E119:L119)</f>
        <v>1</v>
      </c>
      <c r="E119" s="12">
        <v>1</v>
      </c>
      <c r="F119" s="12">
        <v>0</v>
      </c>
      <c r="G119" s="12">
        <v>0</v>
      </c>
      <c r="H119" s="12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1:12" ht="52.4" x14ac:dyDescent="0.3">
      <c r="A120" s="9" t="s">
        <v>317</v>
      </c>
      <c r="B120" s="10" t="s">
        <v>318</v>
      </c>
      <c r="C120" s="10" t="s">
        <v>319</v>
      </c>
      <c r="D120" s="11">
        <f>SUM(E120:L120)</f>
        <v>1</v>
      </c>
      <c r="E120" s="12">
        <v>0</v>
      </c>
      <c r="F120" s="12">
        <v>0</v>
      </c>
      <c r="G120" s="12">
        <v>1</v>
      </c>
      <c r="H120" s="12">
        <v>0</v>
      </c>
      <c r="I120" s="11">
        <v>0</v>
      </c>
      <c r="J120" s="11">
        <v>0</v>
      </c>
      <c r="K120" s="11">
        <v>0</v>
      </c>
      <c r="L120" s="11">
        <v>0</v>
      </c>
    </row>
    <row r="121" spans="1:12" ht="39.299999999999997" x14ac:dyDescent="0.3">
      <c r="A121" s="9" t="s">
        <v>320</v>
      </c>
      <c r="B121" s="10" t="s">
        <v>321</v>
      </c>
      <c r="C121" s="10" t="s">
        <v>322</v>
      </c>
      <c r="D121" s="11">
        <f>SUM(E121:L121)</f>
        <v>1</v>
      </c>
      <c r="E121" s="12">
        <v>0</v>
      </c>
      <c r="F121" s="15">
        <v>1</v>
      </c>
      <c r="G121" s="12">
        <v>0</v>
      </c>
      <c r="H121" s="12">
        <v>0</v>
      </c>
      <c r="I121" s="11">
        <v>0</v>
      </c>
      <c r="J121" s="11">
        <v>0</v>
      </c>
      <c r="K121" s="11">
        <v>0</v>
      </c>
      <c r="L121" s="11">
        <v>0</v>
      </c>
    </row>
    <row r="122" spans="1:12" ht="65.45" x14ac:dyDescent="0.3">
      <c r="A122" s="9" t="s">
        <v>323</v>
      </c>
      <c r="B122" s="10" t="s">
        <v>324</v>
      </c>
      <c r="C122" s="10" t="s">
        <v>325</v>
      </c>
      <c r="D122" s="11">
        <f>SUM(E122:L122)</f>
        <v>1</v>
      </c>
      <c r="E122" s="12">
        <v>0</v>
      </c>
      <c r="F122" s="12">
        <v>0</v>
      </c>
      <c r="G122" s="12">
        <v>1</v>
      </c>
      <c r="H122" s="12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1:12" s="7" customFormat="1" ht="12.45" x14ac:dyDescent="0.3">
      <c r="A123" s="8" t="s">
        <v>326</v>
      </c>
      <c r="B123" s="5" t="s">
        <v>327</v>
      </c>
      <c r="C123" s="5"/>
      <c r="D123" s="6">
        <f>SUM(D124:D127)</f>
        <v>7</v>
      </c>
      <c r="E123" s="6">
        <f t="shared" ref="E123:L123" si="32">SUM(E124:E127)</f>
        <v>2</v>
      </c>
      <c r="F123" s="6">
        <f>SUM(F124:F127)</f>
        <v>1</v>
      </c>
      <c r="G123" s="6">
        <f t="shared" si="32"/>
        <v>2</v>
      </c>
      <c r="H123" s="6">
        <f t="shared" si="32"/>
        <v>2</v>
      </c>
      <c r="I123" s="6">
        <f t="shared" si="32"/>
        <v>0</v>
      </c>
      <c r="J123" s="6">
        <f t="shared" si="32"/>
        <v>0</v>
      </c>
      <c r="K123" s="6">
        <f t="shared" si="32"/>
        <v>0</v>
      </c>
      <c r="L123" s="6">
        <f t="shared" si="32"/>
        <v>0</v>
      </c>
    </row>
    <row r="124" spans="1:12" ht="39.299999999999997" x14ac:dyDescent="0.3">
      <c r="A124" s="9" t="s">
        <v>328</v>
      </c>
      <c r="B124" s="10" t="s">
        <v>329</v>
      </c>
      <c r="C124" s="10" t="s">
        <v>330</v>
      </c>
      <c r="D124" s="11">
        <f>SUM(E124:L124)</f>
        <v>1</v>
      </c>
      <c r="E124" s="12">
        <v>0</v>
      </c>
      <c r="F124" s="12">
        <v>0</v>
      </c>
      <c r="G124" s="12">
        <v>0</v>
      </c>
      <c r="H124" s="12">
        <v>1</v>
      </c>
      <c r="I124" s="11">
        <v>0</v>
      </c>
      <c r="J124" s="11">
        <v>0</v>
      </c>
      <c r="K124" s="11">
        <v>0</v>
      </c>
      <c r="L124" s="11">
        <v>0</v>
      </c>
    </row>
    <row r="125" spans="1:12" ht="52.4" x14ac:dyDescent="0.3">
      <c r="A125" s="9" t="s">
        <v>331</v>
      </c>
      <c r="B125" s="10" t="s">
        <v>332</v>
      </c>
      <c r="C125" s="10" t="s">
        <v>333</v>
      </c>
      <c r="D125" s="11">
        <f>SUM(E125:L125)</f>
        <v>3</v>
      </c>
      <c r="E125" s="12">
        <v>1</v>
      </c>
      <c r="F125" s="12">
        <v>1</v>
      </c>
      <c r="G125" s="12">
        <v>1</v>
      </c>
      <c r="H125" s="12">
        <v>0</v>
      </c>
      <c r="I125" s="11">
        <v>0</v>
      </c>
      <c r="J125" s="11">
        <v>0</v>
      </c>
      <c r="K125" s="11">
        <v>0</v>
      </c>
      <c r="L125" s="11">
        <v>0</v>
      </c>
    </row>
    <row r="126" spans="1:12" ht="39.299999999999997" x14ac:dyDescent="0.3">
      <c r="A126" s="9" t="s">
        <v>334</v>
      </c>
      <c r="B126" s="10" t="s">
        <v>335</v>
      </c>
      <c r="C126" s="10" t="s">
        <v>336</v>
      </c>
      <c r="D126" s="11">
        <f>SUM(E126:L126)</f>
        <v>2</v>
      </c>
      <c r="E126" s="15">
        <v>1</v>
      </c>
      <c r="F126" s="12">
        <v>0</v>
      </c>
      <c r="G126" s="12">
        <v>0</v>
      </c>
      <c r="H126" s="12">
        <v>1</v>
      </c>
      <c r="I126" s="11">
        <v>0</v>
      </c>
      <c r="J126" s="11">
        <v>0</v>
      </c>
      <c r="K126" s="11">
        <v>0</v>
      </c>
      <c r="L126" s="11">
        <v>0</v>
      </c>
    </row>
    <row r="127" spans="1:12" ht="39.299999999999997" x14ac:dyDescent="0.3">
      <c r="A127" s="9" t="s">
        <v>337</v>
      </c>
      <c r="B127" s="10" t="s">
        <v>338</v>
      </c>
      <c r="C127" s="10" t="s">
        <v>339</v>
      </c>
      <c r="D127" s="11">
        <f>SUM(E127:L127)</f>
        <v>1</v>
      </c>
      <c r="E127" s="12">
        <v>0</v>
      </c>
      <c r="F127" s="12">
        <v>0</v>
      </c>
      <c r="G127" s="12">
        <v>1</v>
      </c>
      <c r="H127" s="12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1:12" s="7" customFormat="1" ht="12.45" x14ac:dyDescent="0.3">
      <c r="A128" s="8" t="s">
        <v>340</v>
      </c>
      <c r="B128" s="5" t="s">
        <v>341</v>
      </c>
      <c r="C128" s="5"/>
      <c r="D128" s="6">
        <f>SUM(D129:D133)</f>
        <v>6</v>
      </c>
      <c r="E128" s="6">
        <f t="shared" ref="E128:L128" si="33">SUM(E129:E133)</f>
        <v>3</v>
      </c>
      <c r="F128" s="6">
        <f>SUM(F129:F133)</f>
        <v>0</v>
      </c>
      <c r="G128" s="6">
        <f t="shared" si="33"/>
        <v>1</v>
      </c>
      <c r="H128" s="6">
        <f t="shared" si="33"/>
        <v>0</v>
      </c>
      <c r="I128" s="6">
        <f t="shared" si="33"/>
        <v>1</v>
      </c>
      <c r="J128" s="6">
        <f t="shared" si="33"/>
        <v>1</v>
      </c>
      <c r="K128" s="6">
        <f t="shared" si="33"/>
        <v>0</v>
      </c>
      <c r="L128" s="6">
        <f t="shared" si="33"/>
        <v>0</v>
      </c>
    </row>
    <row r="129" spans="1:12" s="18" customFormat="1" ht="39.299999999999997" x14ac:dyDescent="0.3">
      <c r="A129" s="9" t="s">
        <v>342</v>
      </c>
      <c r="B129" s="14" t="s">
        <v>343</v>
      </c>
      <c r="C129" s="14" t="s">
        <v>344</v>
      </c>
      <c r="D129" s="16">
        <f>SUM(E129:L129)</f>
        <v>1</v>
      </c>
      <c r="E129" s="16">
        <v>0</v>
      </c>
      <c r="F129" s="16">
        <v>0</v>
      </c>
      <c r="G129" s="16">
        <v>0</v>
      </c>
      <c r="H129" s="16">
        <v>0</v>
      </c>
      <c r="I129" s="16">
        <v>1</v>
      </c>
      <c r="J129" s="16">
        <v>0</v>
      </c>
      <c r="K129" s="16">
        <v>0</v>
      </c>
      <c r="L129" s="16">
        <v>0</v>
      </c>
    </row>
    <row r="130" spans="1:12" s="18" customFormat="1" ht="39.299999999999997" x14ac:dyDescent="0.3">
      <c r="A130" s="9" t="s">
        <v>345</v>
      </c>
      <c r="B130" s="14" t="s">
        <v>346</v>
      </c>
      <c r="C130" s="14" t="s">
        <v>347</v>
      </c>
      <c r="D130" s="16">
        <f>SUM(E130:L130)</f>
        <v>1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s="18" customFormat="1" ht="39.299999999999997" x14ac:dyDescent="0.3">
      <c r="A131" s="9" t="s">
        <v>348</v>
      </c>
      <c r="B131" s="14" t="s">
        <v>349</v>
      </c>
      <c r="C131" s="14" t="s">
        <v>350</v>
      </c>
      <c r="D131" s="16">
        <f>SUM(E131:L131)</f>
        <v>2</v>
      </c>
      <c r="E131" s="16">
        <v>1</v>
      </c>
      <c r="F131" s="16">
        <v>0</v>
      </c>
      <c r="G131" s="16">
        <v>1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s="18" customFormat="1" ht="39.299999999999997" x14ac:dyDescent="0.3">
      <c r="A132" s="9" t="s">
        <v>351</v>
      </c>
      <c r="B132" s="14" t="s">
        <v>352</v>
      </c>
      <c r="C132" s="14" t="s">
        <v>353</v>
      </c>
      <c r="D132" s="16">
        <f>SUM(E132:L132)</f>
        <v>1</v>
      </c>
      <c r="E132" s="16">
        <v>1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</row>
    <row r="133" spans="1:12" s="18" customFormat="1" ht="39.299999999999997" x14ac:dyDescent="0.3">
      <c r="A133" s="9" t="s">
        <v>354</v>
      </c>
      <c r="B133" s="14" t="s">
        <v>355</v>
      </c>
      <c r="C133" s="14" t="s">
        <v>356</v>
      </c>
      <c r="D133" s="16">
        <f>SUM(E133:L133)</f>
        <v>1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1</v>
      </c>
      <c r="K133" s="16">
        <v>0</v>
      </c>
      <c r="L133" s="16">
        <v>0</v>
      </c>
    </row>
    <row r="134" spans="1:12" s="7" customFormat="1" ht="12.45" x14ac:dyDescent="0.3">
      <c r="A134" s="8" t="s">
        <v>357</v>
      </c>
      <c r="B134" s="5" t="s">
        <v>358</v>
      </c>
      <c r="C134" s="5"/>
      <c r="D134" s="6">
        <f>SUM(D135:D136)</f>
        <v>2</v>
      </c>
      <c r="E134" s="6">
        <f t="shared" ref="E134:L134" si="34">SUM(E135:E136)</f>
        <v>1</v>
      </c>
      <c r="F134" s="6">
        <f>SUM(F135:F136)</f>
        <v>0</v>
      </c>
      <c r="G134" s="6">
        <f t="shared" si="34"/>
        <v>0</v>
      </c>
      <c r="H134" s="6">
        <f t="shared" si="34"/>
        <v>0</v>
      </c>
      <c r="I134" s="6">
        <f t="shared" si="34"/>
        <v>1</v>
      </c>
      <c r="J134" s="6">
        <f t="shared" si="34"/>
        <v>0</v>
      </c>
      <c r="K134" s="6">
        <f t="shared" si="34"/>
        <v>0</v>
      </c>
      <c r="L134" s="6">
        <f t="shared" si="34"/>
        <v>0</v>
      </c>
    </row>
    <row r="135" spans="1:12" ht="39.299999999999997" x14ac:dyDescent="0.3">
      <c r="A135" s="9" t="s">
        <v>359</v>
      </c>
      <c r="B135" s="10" t="s">
        <v>360</v>
      </c>
      <c r="C135" s="10" t="s">
        <v>361</v>
      </c>
      <c r="D135" s="11">
        <f>SUM(E135:L135)</f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1</v>
      </c>
      <c r="J135" s="11">
        <v>0</v>
      </c>
      <c r="K135" s="11">
        <v>0</v>
      </c>
      <c r="L135" s="11">
        <v>0</v>
      </c>
    </row>
    <row r="136" spans="1:12" ht="39.299999999999997" x14ac:dyDescent="0.3">
      <c r="A136" s="9" t="s">
        <v>362</v>
      </c>
      <c r="B136" s="10" t="s">
        <v>363</v>
      </c>
      <c r="C136" s="10" t="s">
        <v>364</v>
      </c>
      <c r="D136" s="11">
        <f>SUM(E136:L136)</f>
        <v>1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1">
        <v>0</v>
      </c>
      <c r="K136" s="11">
        <v>0</v>
      </c>
      <c r="L136" s="11">
        <v>0</v>
      </c>
    </row>
    <row r="137" spans="1:12" s="7" customFormat="1" ht="12.45" x14ac:dyDescent="0.3">
      <c r="A137" s="8" t="s">
        <v>365</v>
      </c>
      <c r="B137" s="5" t="s">
        <v>366</v>
      </c>
      <c r="C137" s="5"/>
      <c r="D137" s="6">
        <f t="shared" ref="D137:L137" si="35">SUM(D138:D146)</f>
        <v>20</v>
      </c>
      <c r="E137" s="6">
        <f t="shared" si="35"/>
        <v>6</v>
      </c>
      <c r="F137" s="6">
        <f>SUM(F138:F146)</f>
        <v>3</v>
      </c>
      <c r="G137" s="6">
        <f t="shared" si="35"/>
        <v>4</v>
      </c>
      <c r="H137" s="6">
        <f t="shared" si="35"/>
        <v>4</v>
      </c>
      <c r="I137" s="6">
        <f t="shared" si="35"/>
        <v>0</v>
      </c>
      <c r="J137" s="6">
        <f t="shared" si="35"/>
        <v>2</v>
      </c>
      <c r="K137" s="6">
        <f t="shared" si="35"/>
        <v>1</v>
      </c>
      <c r="L137" s="6">
        <f t="shared" si="35"/>
        <v>0</v>
      </c>
    </row>
    <row r="138" spans="1:12" ht="39.299999999999997" x14ac:dyDescent="0.3">
      <c r="A138" s="9" t="s">
        <v>367</v>
      </c>
      <c r="B138" s="10" t="s">
        <v>368</v>
      </c>
      <c r="C138" s="10" t="s">
        <v>369</v>
      </c>
      <c r="D138" s="11">
        <f>SUM(E138:L138)</f>
        <v>5</v>
      </c>
      <c r="E138" s="15">
        <v>1</v>
      </c>
      <c r="F138" s="12">
        <v>1</v>
      </c>
      <c r="G138" s="12">
        <v>1</v>
      </c>
      <c r="H138" s="12">
        <v>1</v>
      </c>
      <c r="I138" s="12">
        <v>0</v>
      </c>
      <c r="J138" s="12">
        <v>0</v>
      </c>
      <c r="K138" s="12">
        <v>1</v>
      </c>
      <c r="L138" s="11">
        <v>0</v>
      </c>
    </row>
    <row r="139" spans="1:12" ht="39.299999999999997" x14ac:dyDescent="0.3">
      <c r="A139" s="9" t="s">
        <v>370</v>
      </c>
      <c r="B139" s="10" t="s">
        <v>371</v>
      </c>
      <c r="C139" s="10" t="s">
        <v>372</v>
      </c>
      <c r="D139" s="11">
        <f t="shared" ref="D139:D146" si="36">SUM(E139:L139)</f>
        <v>3</v>
      </c>
      <c r="E139" s="12">
        <v>1</v>
      </c>
      <c r="F139" s="12">
        <v>0</v>
      </c>
      <c r="G139" s="12">
        <v>0</v>
      </c>
      <c r="H139" s="12">
        <v>1</v>
      </c>
      <c r="I139" s="12">
        <v>0</v>
      </c>
      <c r="J139" s="12">
        <v>1</v>
      </c>
      <c r="K139" s="12">
        <v>0</v>
      </c>
      <c r="L139" s="11">
        <v>0</v>
      </c>
    </row>
    <row r="140" spans="1:12" ht="39.299999999999997" x14ac:dyDescent="0.3">
      <c r="A140" s="9" t="s">
        <v>373</v>
      </c>
      <c r="B140" s="10" t="s">
        <v>374</v>
      </c>
      <c r="C140" s="10" t="s">
        <v>375</v>
      </c>
      <c r="D140" s="11">
        <f t="shared" si="36"/>
        <v>1</v>
      </c>
      <c r="E140" s="12">
        <v>0</v>
      </c>
      <c r="F140" s="12">
        <v>0</v>
      </c>
      <c r="G140" s="12">
        <v>0</v>
      </c>
      <c r="H140" s="12">
        <v>1</v>
      </c>
      <c r="I140" s="12">
        <v>0</v>
      </c>
      <c r="J140" s="12">
        <v>0</v>
      </c>
      <c r="K140" s="12">
        <v>0</v>
      </c>
      <c r="L140" s="11">
        <v>0</v>
      </c>
    </row>
    <row r="141" spans="1:12" ht="39.299999999999997" x14ac:dyDescent="0.3">
      <c r="A141" s="9" t="s">
        <v>376</v>
      </c>
      <c r="B141" s="10" t="s">
        <v>377</v>
      </c>
      <c r="C141" s="10" t="s">
        <v>378</v>
      </c>
      <c r="D141" s="11">
        <f t="shared" si="36"/>
        <v>2</v>
      </c>
      <c r="E141" s="12">
        <v>1</v>
      </c>
      <c r="F141" s="12">
        <v>0</v>
      </c>
      <c r="G141" s="12">
        <v>1</v>
      </c>
      <c r="H141" s="12">
        <v>0</v>
      </c>
      <c r="I141" s="12">
        <v>0</v>
      </c>
      <c r="J141" s="12">
        <v>0</v>
      </c>
      <c r="K141" s="12">
        <v>0</v>
      </c>
      <c r="L141" s="11">
        <v>0</v>
      </c>
    </row>
    <row r="142" spans="1:12" ht="39.299999999999997" x14ac:dyDescent="0.3">
      <c r="A142" s="9" t="s">
        <v>379</v>
      </c>
      <c r="B142" s="10" t="s">
        <v>380</v>
      </c>
      <c r="C142" s="10" t="s">
        <v>381</v>
      </c>
      <c r="D142" s="11">
        <f t="shared" si="36"/>
        <v>1</v>
      </c>
      <c r="E142" s="12">
        <v>0</v>
      </c>
      <c r="F142" s="12">
        <v>0</v>
      </c>
      <c r="G142" s="12">
        <v>1</v>
      </c>
      <c r="H142" s="12">
        <v>0</v>
      </c>
      <c r="I142" s="12">
        <v>0</v>
      </c>
      <c r="J142" s="12">
        <v>0</v>
      </c>
      <c r="K142" s="12">
        <v>0</v>
      </c>
      <c r="L142" s="11">
        <v>0</v>
      </c>
    </row>
    <row r="143" spans="1:12" ht="39.299999999999997" x14ac:dyDescent="0.3">
      <c r="A143" s="9" t="s">
        <v>382</v>
      </c>
      <c r="B143" s="10" t="s">
        <v>383</v>
      </c>
      <c r="C143" s="10" t="s">
        <v>384</v>
      </c>
      <c r="D143" s="11">
        <f t="shared" si="36"/>
        <v>2</v>
      </c>
      <c r="E143" s="12">
        <v>0</v>
      </c>
      <c r="F143" s="12">
        <v>0</v>
      </c>
      <c r="G143" s="12">
        <v>0</v>
      </c>
      <c r="H143" s="12">
        <v>1</v>
      </c>
      <c r="I143" s="12">
        <v>0</v>
      </c>
      <c r="J143" s="12">
        <v>1</v>
      </c>
      <c r="K143" s="12">
        <v>0</v>
      </c>
      <c r="L143" s="11">
        <v>0</v>
      </c>
    </row>
    <row r="144" spans="1:12" ht="39.299999999999997" x14ac:dyDescent="0.3">
      <c r="A144" s="9" t="s">
        <v>385</v>
      </c>
      <c r="B144" s="10" t="s">
        <v>394</v>
      </c>
      <c r="C144" s="10" t="s">
        <v>386</v>
      </c>
      <c r="D144" s="11">
        <f t="shared" si="36"/>
        <v>3</v>
      </c>
      <c r="E144" s="12">
        <v>1</v>
      </c>
      <c r="F144" s="12">
        <v>1</v>
      </c>
      <c r="G144" s="12">
        <v>1</v>
      </c>
      <c r="H144" s="12">
        <v>0</v>
      </c>
      <c r="I144" s="12">
        <v>0</v>
      </c>
      <c r="J144" s="12">
        <v>0</v>
      </c>
      <c r="K144" s="12">
        <v>0</v>
      </c>
      <c r="L144" s="11">
        <v>0</v>
      </c>
    </row>
    <row r="145" spans="1:12" ht="39.299999999999997" x14ac:dyDescent="0.3">
      <c r="A145" s="9" t="s">
        <v>387</v>
      </c>
      <c r="B145" s="10" t="s">
        <v>388</v>
      </c>
      <c r="C145" s="10" t="s">
        <v>389</v>
      </c>
      <c r="D145" s="11">
        <f t="shared" si="36"/>
        <v>1</v>
      </c>
      <c r="E145" s="12">
        <v>1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1">
        <v>0</v>
      </c>
    </row>
    <row r="146" spans="1:12" ht="52.4" x14ac:dyDescent="0.3">
      <c r="A146" s="9" t="s">
        <v>390</v>
      </c>
      <c r="B146" s="10" t="s">
        <v>391</v>
      </c>
      <c r="C146" s="10" t="s">
        <v>392</v>
      </c>
      <c r="D146" s="11">
        <f t="shared" si="36"/>
        <v>2</v>
      </c>
      <c r="E146" s="12">
        <v>1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1">
        <v>0</v>
      </c>
    </row>
    <row r="147" spans="1:12" x14ac:dyDescent="0.3">
      <c r="A147" s="19"/>
      <c r="B147" s="20"/>
    </row>
  </sheetData>
  <sheetProtection password="C741" sheet="1" objects="1" scenarios="1" sort="0" autoFilter="0"/>
  <autoFilter ref="D6:L147"/>
  <mergeCells count="9">
    <mergeCell ref="B42:L42"/>
    <mergeCell ref="B75:L75"/>
    <mergeCell ref="B74:L74"/>
    <mergeCell ref="A1:L1"/>
    <mergeCell ref="A3:L3"/>
    <mergeCell ref="A5:A6"/>
    <mergeCell ref="B5:B6"/>
    <mergeCell ref="C5:C6"/>
    <mergeCell ref="D5:L5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differentFirst="1">
    <oddFooter>Страница &amp;P</oddFooter>
  </headerFooter>
  <rowBreaks count="3" manualBreakCount="3">
    <brk id="17" max="11" man="1"/>
    <brk id="29" max="11" man="1"/>
    <brk id="4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ПВД-2021</vt:lpstr>
      <vt:lpstr>'ПВД-2021'!Заголовки_для_печати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2021-05-31T01:30:09Z</dcterms:modified>
</cp:coreProperties>
</file>