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  <definedName name="_xlnm.Print_Area" localSheetId="0">Лист1!$A$1:$H$23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1" i="1"/>
  <c r="F8" i="1"/>
  <c r="F7" i="1"/>
  <c r="F6" i="1"/>
  <c r="F5" i="1"/>
  <c r="F4" i="1"/>
  <c r="F3" i="1"/>
  <c r="A4" i="1"/>
  <c r="A5" i="1" s="1"/>
  <c r="A6" i="1" s="1"/>
  <c r="A7" i="1" s="1"/>
  <c r="A8" i="1" s="1"/>
  <c r="G13" i="1" l="1"/>
  <c r="F22" i="1" l="1"/>
</calcChain>
</file>

<file path=xl/sharedStrings.xml><?xml version="1.0" encoding="utf-8"?>
<sst xmlns="http://schemas.openxmlformats.org/spreadsheetml/2006/main" count="41" uniqueCount="24">
  <si>
    <t>Наименование</t>
  </si>
  <si>
    <t>Ед. изм.</t>
  </si>
  <si>
    <t>Кол-во</t>
  </si>
  <si>
    <t>НМЦ договора, руб.</t>
  </si>
  <si>
    <t>шт</t>
  </si>
  <si>
    <t>№</t>
  </si>
  <si>
    <t>Итого</t>
  </si>
  <si>
    <t>ВСЕГО</t>
  </si>
  <si>
    <t>Лесохозяйственное оборудование</t>
  </si>
  <si>
    <t>Плуг ПКЛ-70П</t>
  </si>
  <si>
    <t>Борона навесная дисковая БНД-1,8</t>
  </si>
  <si>
    <t xml:space="preserve">Автоцистерна пожарная
АЦ 1,6-40 (33088) </t>
  </si>
  <si>
    <t>Начальная цена, руб.</t>
  </si>
  <si>
    <t>Тягач Урал 44202-3511-82Е5 с полуприцепом тяжеловозом ЧМЗАП-99064А</t>
  </si>
  <si>
    <t xml:space="preserve">Трактор колесный МТЗ-82 </t>
  </si>
  <si>
    <t>Вахтовый автомобиль Урал 32552</t>
  </si>
  <si>
    <t>УАЗ Патриот</t>
  </si>
  <si>
    <t>Автомобиль с краном-манипулятором Урал 4320</t>
  </si>
  <si>
    <t>ГАЗ – 330811 «Вепрь»</t>
  </si>
  <si>
    <t>Заказчик</t>
  </si>
  <si>
    <t>КГСАУ "Забайкаллесхоз"</t>
  </si>
  <si>
    <t>Сведения о закупаемых технике и оборудовании в 2020 году</t>
  </si>
  <si>
    <t>КГУ "Читинская авиабаза"</t>
  </si>
  <si>
    <t>УАЗ-390945 «Фермер»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</si>
</sst>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р_."/>
    <numFmt numFmtId="167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/>
    <xf numFmtId="166" fontId="2" fillId="0" borderId="1" xfId="0" applyNumberFormat="1" applyFont="1" applyBorder="1"/>
    <xf numFmtId="166" fontId="2" fillId="0" borderId="0" xfId="0" applyNumberFormat="1" applyFont="1" applyAlignment="1">
      <alignment horizontal="right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90" zoomScaleNormal="90" workbookViewId="0">
      <pane ySplit="2" topLeftCell="A3" activePane="bottomLeft" state="frozen"/>
      <selection pane="bottomLeft" activeCell="E16" sqref="E16"/>
    </sheetView>
  </sheetViews>
  <sheetFormatPr defaultRowHeight="15.75" x14ac:dyDescent="0.25"/>
  <cols>
    <col min="1" max="1" width="7.28515625" style="15" customWidth="1"/>
    <col min="2" max="2" width="37.42578125" style="2" customWidth="1"/>
    <col min="3" max="3" width="9.140625" style="1"/>
    <col min="4" max="4" width="12.7109375" style="7" bestFit="1" customWidth="1"/>
    <col min="5" max="5" width="16.28515625" style="11" customWidth="1"/>
    <col min="6" max="6" width="19.140625" style="11" customWidth="1"/>
    <col min="7" max="7" width="17.42578125" style="12" customWidth="1"/>
    <col min="8" max="8" width="27.42578125" style="21" customWidth="1"/>
  </cols>
  <sheetData>
    <row r="1" spans="1:8" x14ac:dyDescent="0.25">
      <c r="A1" s="30" t="s">
        <v>21</v>
      </c>
      <c r="B1" s="30"/>
      <c r="C1" s="30"/>
      <c r="D1" s="30"/>
      <c r="E1" s="30"/>
      <c r="F1" s="30"/>
      <c r="G1" s="30"/>
      <c r="H1" s="30"/>
    </row>
    <row r="2" spans="1:8" ht="31.5" x14ac:dyDescent="0.25">
      <c r="A2" s="4" t="s">
        <v>5</v>
      </c>
      <c r="B2" s="4" t="s">
        <v>0</v>
      </c>
      <c r="C2" s="4" t="s">
        <v>1</v>
      </c>
      <c r="D2" s="16" t="s">
        <v>2</v>
      </c>
      <c r="E2" s="17" t="s">
        <v>12</v>
      </c>
      <c r="F2" s="17" t="s">
        <v>3</v>
      </c>
      <c r="G2" s="4" t="s">
        <v>6</v>
      </c>
      <c r="H2" s="22" t="s">
        <v>19</v>
      </c>
    </row>
    <row r="3" spans="1:8" x14ac:dyDescent="0.25">
      <c r="A3" s="14">
        <v>1</v>
      </c>
      <c r="B3" s="8" t="s">
        <v>14</v>
      </c>
      <c r="C3" s="3" t="s">
        <v>4</v>
      </c>
      <c r="D3" s="3">
        <v>3</v>
      </c>
      <c r="E3" s="6">
        <v>1617200</v>
      </c>
      <c r="F3" s="6">
        <f t="shared" ref="F3:F8" si="0">D3*E3</f>
        <v>4851600</v>
      </c>
      <c r="G3" s="13"/>
      <c r="H3" s="27" t="s">
        <v>20</v>
      </c>
    </row>
    <row r="4" spans="1:8" ht="31.5" x14ac:dyDescent="0.25">
      <c r="A4" s="14">
        <f t="shared" ref="A4:A8" si="1">A3+1</f>
        <v>2</v>
      </c>
      <c r="B4" s="8" t="s">
        <v>11</v>
      </c>
      <c r="C4" s="3" t="s">
        <v>4</v>
      </c>
      <c r="D4" s="3">
        <v>10</v>
      </c>
      <c r="E4" s="6">
        <v>3990000</v>
      </c>
      <c r="F4" s="6">
        <f t="shared" si="0"/>
        <v>39900000</v>
      </c>
      <c r="G4" s="13"/>
      <c r="H4" s="27" t="s">
        <v>20</v>
      </c>
    </row>
    <row r="5" spans="1:8" x14ac:dyDescent="0.25">
      <c r="A5" s="14">
        <f t="shared" si="1"/>
        <v>3</v>
      </c>
      <c r="B5" s="8" t="s">
        <v>15</v>
      </c>
      <c r="C5" s="3" t="s">
        <v>4</v>
      </c>
      <c r="D5" s="3">
        <v>2</v>
      </c>
      <c r="E5" s="6">
        <v>3999000</v>
      </c>
      <c r="F5" s="6">
        <f t="shared" si="0"/>
        <v>7998000</v>
      </c>
      <c r="G5" s="13"/>
      <c r="H5" s="27" t="s">
        <v>20</v>
      </c>
    </row>
    <row r="6" spans="1:8" ht="31.5" x14ac:dyDescent="0.25">
      <c r="A6" s="14">
        <f t="shared" si="1"/>
        <v>4</v>
      </c>
      <c r="B6" s="8" t="s">
        <v>17</v>
      </c>
      <c r="C6" s="3" t="s">
        <v>4</v>
      </c>
      <c r="D6" s="3">
        <v>8</v>
      </c>
      <c r="E6" s="6">
        <v>4900000</v>
      </c>
      <c r="F6" s="6">
        <f t="shared" si="0"/>
        <v>39200000</v>
      </c>
      <c r="G6" s="13"/>
      <c r="H6" s="27" t="s">
        <v>20</v>
      </c>
    </row>
    <row r="7" spans="1:8" ht="47.25" x14ac:dyDescent="0.25">
      <c r="A7" s="14">
        <f t="shared" si="1"/>
        <v>5</v>
      </c>
      <c r="B7" s="8" t="s">
        <v>13</v>
      </c>
      <c r="C7" s="3" t="s">
        <v>4</v>
      </c>
      <c r="D7" s="3">
        <v>1</v>
      </c>
      <c r="E7" s="6">
        <v>6788000</v>
      </c>
      <c r="F7" s="6">
        <f t="shared" si="0"/>
        <v>6788000</v>
      </c>
      <c r="G7" s="13"/>
      <c r="H7" s="27" t="s">
        <v>20</v>
      </c>
    </row>
    <row r="8" spans="1:8" x14ac:dyDescent="0.25">
      <c r="A8" s="14">
        <f t="shared" si="1"/>
        <v>6</v>
      </c>
      <c r="B8" s="8" t="s">
        <v>16</v>
      </c>
      <c r="C8" s="3" t="s">
        <v>4</v>
      </c>
      <c r="D8" s="3">
        <v>1</v>
      </c>
      <c r="E8" s="6">
        <v>1200000</v>
      </c>
      <c r="F8" s="6">
        <f t="shared" si="0"/>
        <v>1200000</v>
      </c>
      <c r="G8" s="13"/>
      <c r="H8" s="27" t="s">
        <v>20</v>
      </c>
    </row>
    <row r="9" spans="1:8" x14ac:dyDescent="0.25">
      <c r="A9" s="14"/>
      <c r="B9" s="8"/>
      <c r="C9" s="3"/>
      <c r="D9" s="3"/>
      <c r="E9" s="6"/>
      <c r="F9" s="6"/>
      <c r="G9" s="13"/>
      <c r="H9" s="27"/>
    </row>
    <row r="10" spans="1:8" x14ac:dyDescent="0.25">
      <c r="A10" s="14">
        <v>7</v>
      </c>
      <c r="B10" s="8" t="s">
        <v>8</v>
      </c>
      <c r="C10" s="3"/>
      <c r="D10" s="3"/>
      <c r="E10" s="6"/>
      <c r="F10" s="6"/>
      <c r="G10" s="9"/>
      <c r="H10" s="27" t="s">
        <v>20</v>
      </c>
    </row>
    <row r="11" spans="1:8" x14ac:dyDescent="0.25">
      <c r="A11" s="14"/>
      <c r="B11" s="5" t="s">
        <v>9</v>
      </c>
      <c r="C11" s="3" t="s">
        <v>4</v>
      </c>
      <c r="D11" s="3">
        <v>4</v>
      </c>
      <c r="E11" s="6">
        <v>90000</v>
      </c>
      <c r="F11" s="6">
        <f t="shared" ref="F11:F12" si="2">D11*E11</f>
        <v>360000</v>
      </c>
      <c r="G11" s="13"/>
      <c r="H11" s="27"/>
    </row>
    <row r="12" spans="1:8" x14ac:dyDescent="0.25">
      <c r="A12" s="14"/>
      <c r="B12" s="5" t="s">
        <v>10</v>
      </c>
      <c r="C12" s="3" t="s">
        <v>4</v>
      </c>
      <c r="D12" s="3">
        <v>3</v>
      </c>
      <c r="E12" s="6">
        <v>250000</v>
      </c>
      <c r="F12" s="6">
        <f t="shared" si="2"/>
        <v>750000</v>
      </c>
      <c r="G12" s="13"/>
      <c r="H12" s="27"/>
    </row>
    <row r="13" spans="1:8" x14ac:dyDescent="0.25">
      <c r="A13" s="14"/>
      <c r="B13" s="5" t="s">
        <v>6</v>
      </c>
      <c r="C13" s="3"/>
      <c r="D13" s="3"/>
      <c r="E13" s="6"/>
      <c r="F13" s="6"/>
      <c r="G13" s="10">
        <f>SUM(F11:F12)</f>
        <v>1110000</v>
      </c>
      <c r="H13" s="19"/>
    </row>
    <row r="14" spans="1:8" x14ac:dyDescent="0.25">
      <c r="A14" s="14"/>
      <c r="B14" s="8"/>
      <c r="C14" s="3"/>
      <c r="D14" s="3"/>
      <c r="E14" s="6"/>
      <c r="F14" s="6"/>
      <c r="G14" s="13"/>
      <c r="H14" s="27"/>
    </row>
    <row r="15" spans="1:8" x14ac:dyDescent="0.25">
      <c r="A15" s="23">
        <v>8</v>
      </c>
      <c r="B15" s="28" t="s">
        <v>18</v>
      </c>
      <c r="C15" s="26" t="s">
        <v>4</v>
      </c>
      <c r="D15" s="25">
        <v>3</v>
      </c>
      <c r="E15" s="29">
        <v>2844100</v>
      </c>
      <c r="F15" s="24">
        <v>8451000</v>
      </c>
      <c r="G15" s="24"/>
      <c r="H15" s="27" t="s">
        <v>22</v>
      </c>
    </row>
    <row r="16" spans="1:8" x14ac:dyDescent="0.25">
      <c r="A16" s="23">
        <v>9</v>
      </c>
      <c r="B16" s="28" t="s">
        <v>23</v>
      </c>
      <c r="C16" s="26" t="s">
        <v>4</v>
      </c>
      <c r="D16" s="25">
        <v>3</v>
      </c>
      <c r="E16" s="29">
        <v>790900</v>
      </c>
      <c r="F16" s="24">
        <v>2372700</v>
      </c>
      <c r="G16" s="24"/>
      <c r="H16" s="27" t="s">
        <v>22</v>
      </c>
    </row>
    <row r="17" spans="1:8" x14ac:dyDescent="0.25">
      <c r="A17" s="14"/>
      <c r="B17" s="8"/>
      <c r="C17" s="3"/>
      <c r="D17" s="3"/>
      <c r="E17" s="6"/>
      <c r="F17" s="6"/>
      <c r="G17" s="13"/>
      <c r="H17" s="27"/>
    </row>
    <row r="18" spans="1:8" x14ac:dyDescent="0.25">
      <c r="A18" s="14"/>
      <c r="B18" s="8"/>
      <c r="C18" s="3"/>
      <c r="D18" s="3"/>
      <c r="E18" s="6"/>
      <c r="F18" s="6"/>
      <c r="G18" s="13"/>
      <c r="H18" s="27"/>
    </row>
    <row r="19" spans="1:8" x14ac:dyDescent="0.25">
      <c r="A19" s="14"/>
      <c r="B19" s="5"/>
      <c r="C19" s="3"/>
      <c r="D19" s="3"/>
      <c r="E19" s="18"/>
      <c r="F19" s="6"/>
      <c r="G19" s="10"/>
      <c r="H19" s="19"/>
    </row>
    <row r="20" spans="1:8" x14ac:dyDescent="0.25">
      <c r="A20" s="14"/>
      <c r="B20" s="8"/>
      <c r="C20" s="3"/>
      <c r="D20" s="3"/>
      <c r="E20" s="18"/>
      <c r="F20" s="6"/>
      <c r="G20" s="10"/>
      <c r="H20" s="19"/>
    </row>
    <row r="21" spans="1:8" x14ac:dyDescent="0.25">
      <c r="A21" s="14"/>
      <c r="B21" s="5"/>
      <c r="C21" s="3"/>
      <c r="D21" s="3"/>
      <c r="E21" s="18"/>
      <c r="F21" s="6"/>
      <c r="G21" s="10"/>
      <c r="H21" s="19"/>
    </row>
    <row r="22" spans="1:8" x14ac:dyDescent="0.25">
      <c r="A22" s="14"/>
      <c r="B22" s="8" t="s">
        <v>7</v>
      </c>
      <c r="C22" s="3"/>
      <c r="D22" s="3"/>
      <c r="E22" s="6"/>
      <c r="F22" s="6">
        <f>SUM(F3:F21)</f>
        <v>111871300</v>
      </c>
      <c r="G22" s="9"/>
      <c r="H22" s="19"/>
    </row>
    <row r="23" spans="1:8" x14ac:dyDescent="0.25">
      <c r="H23" s="20"/>
    </row>
  </sheetData>
  <mergeCells count="1">
    <mergeCell ref="A1:H1"/>
  </mergeCells>
  <pageMargins left="0.39370078740157483" right="0.39370078740157483" top="0.94488188976377963" bottom="0.55118110236220474" header="0" footer="0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2019-12-25T00:49:50Z</dcterms:modified>
</cp:coreProperties>
</file>